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ad01.kitakami.local\Profile$\Redirect\1787\Desktop\請求書様式\"/>
    </mc:Choice>
  </mc:AlternateContent>
  <bookViews>
    <workbookView xWindow="0" yWindow="0" windowWidth="19200" windowHeight="11370" activeTab="3"/>
  </bookViews>
  <sheets>
    <sheet name="見積書" sheetId="5" r:id="rId1"/>
    <sheet name="請求書" sheetId="8" r:id="rId2"/>
    <sheet name="請求書控" sheetId="9" r:id="rId3"/>
    <sheet name="記載例" sheetId="10" r:id="rId4"/>
  </sheets>
  <definedNames>
    <definedName name="_xlnm.Print_Area" localSheetId="3">記載例!$A$1:$AH$34</definedName>
    <definedName name="_xlnm.Print_Area" localSheetId="0">見積書!$A$1:$AE$34</definedName>
    <definedName name="_xlnm.Print_Area" localSheetId="1">請求書!$A$1:$AE$34</definedName>
    <definedName name="_xlnm.Print_Area" localSheetId="2">請求書控!$A$1:$AE$34</definedName>
  </definedNames>
  <calcPr calcId="162913"/>
</workbook>
</file>

<file path=xl/calcChain.xml><?xml version="1.0" encoding="utf-8"?>
<calcChain xmlns="http://schemas.openxmlformats.org/spreadsheetml/2006/main">
  <c r="V33" i="10" l="1"/>
  <c r="Y32" i="10"/>
  <c r="Y31" i="10"/>
  <c r="Y30" i="10" l="1"/>
  <c r="Y29" i="10"/>
  <c r="Y28" i="10"/>
  <c r="Y27" i="10"/>
  <c r="Y26" i="10"/>
  <c r="Y25" i="10"/>
  <c r="Y24" i="10"/>
  <c r="Y23" i="10"/>
  <c r="Y22" i="10"/>
  <c r="Y21" i="10"/>
  <c r="Y20" i="10"/>
  <c r="Y20" i="8" l="1"/>
  <c r="Y31" i="8" s="1"/>
  <c r="Y30" i="9"/>
  <c r="Y29" i="9"/>
  <c r="Y28" i="9"/>
  <c r="Y27" i="9"/>
  <c r="Y26" i="9"/>
  <c r="Y25" i="9"/>
  <c r="Y24" i="9"/>
  <c r="Y23" i="9"/>
  <c r="Y22" i="9"/>
  <c r="Y21" i="9"/>
  <c r="Y20" i="9"/>
  <c r="Y31" i="9" s="1"/>
  <c r="Y30" i="8"/>
  <c r="Y29" i="8"/>
  <c r="Y28" i="8"/>
  <c r="Y27" i="8"/>
  <c r="Y26" i="8"/>
  <c r="Y25" i="8"/>
  <c r="Y24" i="8"/>
  <c r="Y23" i="8"/>
  <c r="Y22" i="8"/>
  <c r="Y21" i="8"/>
  <c r="Y30" i="5"/>
  <c r="Y29" i="5"/>
  <c r="Y28" i="5"/>
  <c r="Y27" i="5"/>
  <c r="Y26" i="5"/>
  <c r="Y25" i="5"/>
  <c r="Y24" i="5"/>
  <c r="Y23" i="5"/>
  <c r="Y22" i="5"/>
  <c r="Y21" i="5"/>
  <c r="Y20" i="5"/>
  <c r="Y31" i="5" s="1"/>
  <c r="Y32" i="9" l="1"/>
  <c r="V33" i="9"/>
  <c r="Y32" i="8"/>
  <c r="V33" i="8"/>
  <c r="Y32" i="5"/>
  <c r="V33" i="5"/>
</calcChain>
</file>

<file path=xl/comments1.xml><?xml version="1.0" encoding="utf-8"?>
<comments xmlns="http://schemas.openxmlformats.org/spreadsheetml/2006/main">
  <authors>
    <author>kitakami</author>
  </authors>
  <commentList>
    <comment ref="AA2" authorId="0" shapeId="0">
      <text>
        <r>
          <rPr>
            <sz val="9"/>
            <color indexed="81"/>
            <rFont val="MS P ゴシック"/>
            <family val="3"/>
            <charset val="128"/>
          </rPr>
          <t>見積・請求書番号を入力してください。
※請求整理に番号が不要な場合は空欄としてください。</t>
        </r>
      </text>
    </comment>
    <comment ref="AA4" authorId="0" shapeId="0">
      <text>
        <r>
          <rPr>
            <sz val="9"/>
            <color indexed="81"/>
            <rFont val="MS P ゴシック"/>
            <family val="3"/>
            <charset val="128"/>
          </rPr>
          <t>見積・請求先の部課名を入力してください。</t>
        </r>
      </text>
    </comment>
    <comment ref="V10" authorId="0" shapeId="0">
      <text>
        <r>
          <rPr>
            <sz val="9"/>
            <color indexed="81"/>
            <rFont val="MS P ゴシック"/>
            <family val="3"/>
            <charset val="128"/>
          </rPr>
          <t>預金口座種別を選択してください。
※普通は普通預金
　当座は当座預金
　その他は別段預金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インボイスの登録番号を入力してください。（取得していない場合は入力不要です）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税率を記載してください</t>
        </r>
      </text>
    </comment>
    <comment ref="T32" authorId="0" shapeId="0">
      <text>
        <r>
          <rPr>
            <sz val="9"/>
            <color indexed="81"/>
            <rFont val="MS P ゴシック"/>
            <family val="3"/>
            <charset val="128"/>
          </rPr>
          <t>外税・内税を選択してください。
外税…金額を合計した後で消費税を計算
内税…金額に消費税を含めて計算</t>
        </r>
      </text>
    </comment>
  </commentList>
</comments>
</file>

<file path=xl/sharedStrings.xml><?xml version="1.0" encoding="utf-8"?>
<sst xmlns="http://schemas.openxmlformats.org/spreadsheetml/2006/main" count="241" uniqueCount="75">
  <si>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</si>
  <si>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</si>
  <si>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</si>
  <si>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</si>
  <si>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</si>
  <si>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</si>
  <si>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支払方法に○を</t>
    <rPh sb="0" eb="2">
      <t>シハライ</t>
    </rPh>
    <rPh sb="2" eb="4">
      <t>ホウホウ</t>
    </rPh>
    <phoneticPr fontId="2"/>
  </si>
  <si>
    <t>つけてください。</t>
    <phoneticPr fontId="2"/>
  </si>
  <si>
    <t>口座
番号</t>
    <rPh sb="0" eb="2">
      <t>コウザ</t>
    </rPh>
    <rPh sb="3" eb="5">
      <t>バンゴウ</t>
    </rPh>
    <phoneticPr fontId="2"/>
  </si>
  <si>
    <t>銀行
金庫
農協</t>
    <rPh sb="0" eb="2">
      <t>ギンコウ</t>
    </rPh>
    <rPh sb="3" eb="5">
      <t>キンコ</t>
    </rPh>
    <rPh sb="6" eb="8">
      <t>ノウキョウ</t>
    </rPh>
    <phoneticPr fontId="2"/>
  </si>
  <si>
    <t>フリガナ</t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</si>
  <si>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</si>
  <si>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</si>
  <si>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右記口座に振込</t>
    <rPh sb="0" eb="1">
      <t>ミギ</t>
    </rPh>
    <rPh sb="1" eb="2">
      <t>キ</t>
    </rPh>
    <rPh sb="2" eb="4">
      <t>コウザ</t>
    </rPh>
    <rPh sb="5" eb="7">
      <t>フリコミ</t>
    </rPh>
    <phoneticPr fontId="2"/>
  </si>
  <si>
    <t>願います。</t>
    <rPh sb="0" eb="1">
      <t>ネガ</t>
    </rPh>
    <phoneticPr fontId="2"/>
  </si>
  <si>
    <t>　1.窓口払</t>
    <rPh sb="3" eb="5">
      <t>マドグチ</t>
    </rPh>
    <rPh sb="5" eb="6">
      <t>ハラ</t>
    </rPh>
    <phoneticPr fontId="2"/>
  </si>
  <si>
    <t>　2.口座振込</t>
    <rPh sb="3" eb="5">
      <t>コウザ</t>
    </rPh>
    <rPh sb="5" eb="7">
      <t>フリコミ</t>
    </rPh>
    <phoneticPr fontId="2"/>
  </si>
  <si>
    <t>　　本　庁　舎</t>
    <rPh sb="2" eb="3">
      <t>ホン</t>
    </rPh>
    <rPh sb="4" eb="5">
      <t>チョウ</t>
    </rPh>
    <rPh sb="6" eb="7">
      <t>シャ</t>
    </rPh>
    <phoneticPr fontId="2"/>
  </si>
  <si>
    <t>番　　　　　号</t>
    <rPh sb="0" eb="1">
      <t>バン</t>
    </rPh>
    <rPh sb="6" eb="7">
      <t>ゴウ</t>
    </rPh>
    <phoneticPr fontId="2"/>
  </si>
  <si>
    <t>部　　課　　名</t>
    <rPh sb="0" eb="1">
      <t>ブ</t>
    </rPh>
    <rPh sb="3" eb="4">
      <t>カ</t>
    </rPh>
    <rPh sb="6" eb="7">
      <t>メイ</t>
    </rPh>
    <phoneticPr fontId="2"/>
  </si>
  <si>
    <t>納品（予定）月日</t>
    <rPh sb="0" eb="2">
      <t>ノウヒン</t>
    </rPh>
    <rPh sb="3" eb="5">
      <t>ヨテイ</t>
    </rPh>
    <rPh sb="6" eb="8">
      <t>ガッピ</t>
    </rPh>
    <phoneticPr fontId="2"/>
  </si>
  <si>
    <t>摘　　　　要</t>
    <rPh sb="0" eb="1">
      <t>テキ</t>
    </rPh>
    <rPh sb="5" eb="6">
      <t>ヨウ</t>
    </rPh>
    <phoneticPr fontId="2"/>
  </si>
  <si>
    <t>形状・寸法</t>
    <rPh sb="0" eb="2">
      <t>ケイジョウ</t>
    </rPh>
    <rPh sb="3" eb="5">
      <t>スンポウ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</si>
  <si>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</si>
  <si>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</si>
  <si>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合　　計</t>
    <rPh sb="0" eb="1">
      <t>ゴウ</t>
    </rPh>
    <rPh sb="3" eb="4">
      <t>ケイ</t>
    </rPh>
    <phoneticPr fontId="2"/>
  </si>
  <si>
    <t>北上市</t>
    <rPh sb="0" eb="3">
      <t>キ</t>
    </rPh>
    <phoneticPr fontId="2"/>
  </si>
  <si>
    <t>市提出用</t>
    <rPh sb="0" eb="1">
      <t>シ</t>
    </rPh>
    <rPh sb="1" eb="3">
      <t>テイシュツ</t>
    </rPh>
    <rPh sb="3" eb="4">
      <t>ヨウ</t>
    </rPh>
    <phoneticPr fontId="2"/>
  </si>
  <si>
    <t>※1.電話番号・郵便番号も忘れずに記入願います。</t>
    <rPh sb="3" eb="5">
      <t>デンワ</t>
    </rPh>
    <rPh sb="5" eb="7">
      <t>バンゴウ</t>
    </rPh>
    <rPh sb="8" eb="12">
      <t>ユウビンバンゴウ</t>
    </rPh>
    <rPh sb="13" eb="14">
      <t>ワス</t>
    </rPh>
    <rPh sb="17" eb="19">
      <t>キニュウ</t>
    </rPh>
    <rPh sb="19" eb="20">
      <t>ネガ</t>
    </rPh>
    <phoneticPr fontId="2"/>
  </si>
  <si>
    <t>※2.合計金額の訂正はできません。それ以外の部分を訂正するときは、訂正印（請求印と同じもの）を押してください。</t>
    <rPh sb="3" eb="5">
      <t>ゴウケイ</t>
    </rPh>
    <rPh sb="5" eb="7">
      <t>キンガク</t>
    </rPh>
    <rPh sb="8" eb="10">
      <t>テイセイ</t>
    </rPh>
    <rPh sb="19" eb="21">
      <t>イガイ</t>
    </rPh>
    <rPh sb="22" eb="24">
      <t>ブブン</t>
    </rPh>
    <rPh sb="25" eb="27">
      <t>テイセイ</t>
    </rPh>
    <rPh sb="33" eb="35">
      <t>テイセイ</t>
    </rPh>
    <rPh sb="35" eb="36">
      <t>イン</t>
    </rPh>
    <rPh sb="37" eb="39">
      <t>セイキュウ</t>
    </rPh>
    <rPh sb="39" eb="40">
      <t>イン</t>
    </rPh>
    <rPh sb="41" eb="42">
      <t>オナ</t>
    </rPh>
    <rPh sb="47" eb="48">
      <t>オ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</si>
  <si>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</si>
  <si>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下記のとおり見積します。</t>
    <rPh sb="0" eb="2">
      <t>カキ</t>
    </rPh>
    <rPh sb="6" eb="8">
      <t>ミツモリ</t>
    </rPh>
    <phoneticPr fontId="2"/>
  </si>
  <si>
    <t>㊞</t>
    <phoneticPr fontId="2"/>
  </si>
  <si>
    <t>北　上　市　長　様</t>
    <rPh sb="0" eb="1">
      <t>キタ</t>
    </rPh>
    <rPh sb="2" eb="3">
      <t>ジョウ</t>
    </rPh>
    <rPh sb="4" eb="5">
      <t>シ</t>
    </rPh>
    <rPh sb="6" eb="7">
      <t>チョウ</t>
    </rPh>
    <rPh sb="8" eb="9">
      <t>サマ</t>
    </rPh>
    <phoneticPr fontId="2"/>
  </si>
  <si>
    <t>郵便番号（　</t>
    <rPh sb="0" eb="4">
      <t>ユウビンバンゴウ</t>
    </rPh>
    <phoneticPr fontId="2"/>
  </si>
  <si>
    <r>
      <t xml:space="preserve">支店
支所
</t>
    </r>
    <r>
      <rPr>
        <sz val="6"/>
        <rFont val="ＭＳ Ｐゴシック"/>
        <family val="3"/>
        <charset val="128"/>
      </rPr>
      <t>出張所</t>
    </r>
    <rPh sb="0" eb="2">
      <t>シテン</t>
    </rPh>
    <rPh sb="3" eb="5">
      <t>シショ</t>
    </rPh>
    <rPh sb="6" eb="8">
      <t>シュッチョウ</t>
    </rPh>
    <rPh sb="8" eb="9">
      <t>ジョ</t>
    </rPh>
    <phoneticPr fontId="2"/>
  </si>
  <si>
    <t>)</t>
    <phoneticPr fontId="2"/>
  </si>
  <si>
    <t>－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</si>
  <si>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</si>
  <si>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請　　求　　書</t>
    <rPh sb="0" eb="1">
      <t>セイ</t>
    </rPh>
    <rPh sb="3" eb="4">
      <t>キュウ</t>
    </rPh>
    <rPh sb="6" eb="7">
      <t>ショ</t>
    </rPh>
    <phoneticPr fontId="2"/>
  </si>
  <si>
    <t>下記のとおり請求します。</t>
    <rPh sb="0" eb="2">
      <t>カキ</t>
    </rPh>
    <rPh sb="6" eb="8">
      <t>セイキュウ</t>
    </rPh>
    <phoneticPr fontId="2"/>
  </si>
  <si>
    <t>見積・請求書</t>
    <rPh sb="0" eb="2">
      <t>ミツモリ</t>
    </rPh>
    <rPh sb="3" eb="6">
      <t>セイキュウショ</t>
    </rPh>
    <phoneticPr fontId="2"/>
  </si>
  <si>
    <t>金　　　　額</t>
  </si>
  <si>
    <t>債権者控</t>
    <rPh sb="0" eb="3">
      <t>サイケンシャ</t>
    </rPh>
    <rPh sb="3" eb="4">
      <t>ヒカ</t>
    </rPh>
    <phoneticPr fontId="2"/>
  </si>
  <si>
    <t>下記のとおり見積・請求します。</t>
    <rPh sb="0" eb="2">
      <t>カキ</t>
    </rPh>
    <phoneticPr fontId="2"/>
  </si>
  <si>
    <t>請　求　書　控 (債権者用)</t>
    <rPh sb="0" eb="1">
      <t>ショウ</t>
    </rPh>
    <rPh sb="2" eb="3">
      <t>モトム</t>
    </rPh>
    <rPh sb="4" eb="5">
      <t>ショ</t>
    </rPh>
    <rPh sb="6" eb="7">
      <t>ヒカ</t>
    </rPh>
    <rPh sb="9" eb="12">
      <t>サイケンシャ</t>
    </rPh>
    <rPh sb="12" eb="13">
      <t>ヨウ</t>
    </rPh>
    <phoneticPr fontId="2"/>
  </si>
  <si>
    <t>見　　積　　先</t>
    <rPh sb="0" eb="1">
      <t>ミ</t>
    </rPh>
    <rPh sb="3" eb="4">
      <t>セキ</t>
    </rPh>
    <rPh sb="6" eb="7">
      <t>サキ</t>
    </rPh>
    <phoneticPr fontId="2"/>
  </si>
  <si>
    <t>請　　求　　先</t>
    <rPh sb="0" eb="1">
      <t>セイ</t>
    </rPh>
    <rPh sb="3" eb="4">
      <t>キュウ</t>
    </rPh>
    <rPh sb="6" eb="7">
      <t>サキ</t>
    </rPh>
    <phoneticPr fontId="2"/>
  </si>
  <si>
    <t>見積・請求先</t>
    <rPh sb="0" eb="2">
      <t>ミツモリ</t>
    </rPh>
    <rPh sb="3" eb="5">
      <t>セイキュウ</t>
    </rPh>
    <rPh sb="5" eb="6">
      <t>サキ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</si>
  <si>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</si>
  <si>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</si>
  <si>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</si>
  <si>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</si>
  <si>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内税</t>
    <rPh sb="0" eb="2">
      <t>ウチゼイ</t>
    </rPh>
    <phoneticPr fontId="2"/>
  </si>
  <si>
    <t>外税</t>
    <rPh sb="0" eb="2">
      <t>ソトゼイ</t>
    </rPh>
    <phoneticPr fontId="2"/>
  </si>
  <si>
    <t>口座種別</t>
    <rPh sb="0" eb="2">
      <t>コウザ</t>
    </rPh>
    <rPh sb="2" eb="4">
      <t>シュベツ</t>
    </rPh>
    <phoneticPr fontId="2"/>
  </si>
  <si>
    <t>内税 ・ 外税</t>
    <rPh sb="0" eb="2">
      <t>ウチゼイ</t>
    </rPh>
    <rPh sb="5" eb="7">
      <t>ソトゼイ</t>
    </rPh>
    <phoneticPr fontId="2"/>
  </si>
  <si>
    <t>岩手県北上市芳町１番１号</t>
    <rPh sb="0" eb="3">
      <t>イワテケン</t>
    </rPh>
    <rPh sb="3" eb="6">
      <t>キタカミシ</t>
    </rPh>
    <rPh sb="6" eb="8">
      <t>ヨシチョウ</t>
    </rPh>
    <rPh sb="9" eb="10">
      <t>バン</t>
    </rPh>
    <rPh sb="11" eb="12">
      <t>ゴウ</t>
    </rPh>
    <phoneticPr fontId="2"/>
  </si>
  <si>
    <t>株式会社　会計北上</t>
    <rPh sb="0" eb="4">
      <t>カブシキガイシャ</t>
    </rPh>
    <rPh sb="5" eb="7">
      <t>カイケイ</t>
    </rPh>
    <rPh sb="7" eb="9">
      <t>キタカミ</t>
    </rPh>
    <phoneticPr fontId="2"/>
  </si>
  <si>
    <t>代表取締役　北上　太郎</t>
    <rPh sb="0" eb="2">
      <t>ダイヒョウ</t>
    </rPh>
    <rPh sb="2" eb="5">
      <t>トリシマリヤク</t>
    </rPh>
    <rPh sb="6" eb="8">
      <t>キタカミ</t>
    </rPh>
    <rPh sb="9" eb="11">
      <t>タロウ</t>
    </rPh>
    <phoneticPr fontId="2"/>
  </si>
  <si>
    <t>024</t>
    <phoneticPr fontId="2"/>
  </si>
  <si>
    <t>8501</t>
    <phoneticPr fontId="2"/>
  </si>
  <si>
    <t>-</t>
    <phoneticPr fontId="2"/>
  </si>
  <si>
    <t>0197</t>
    <phoneticPr fontId="2"/>
  </si>
  <si>
    <t>会計課</t>
    <rPh sb="0" eb="3">
      <t>カイケイカ</t>
    </rPh>
    <phoneticPr fontId="2"/>
  </si>
  <si>
    <t>岩手</t>
    <rPh sb="0" eb="2">
      <t>イワテ</t>
    </rPh>
    <phoneticPr fontId="2"/>
  </si>
  <si>
    <t>北上</t>
    <rPh sb="0" eb="2">
      <t>キタカミ</t>
    </rPh>
    <phoneticPr fontId="2"/>
  </si>
  <si>
    <t>請求書</t>
    <rPh sb="0" eb="3">
      <t>セイキュウショ</t>
    </rPh>
    <phoneticPr fontId="2"/>
  </si>
  <si>
    <t>見積書</t>
    <rPh sb="0" eb="3">
      <t>ミツモリショ</t>
    </rPh>
    <phoneticPr fontId="2"/>
  </si>
  <si>
    <t>枚</t>
    <rPh sb="0" eb="1">
      <t>マイ</t>
    </rPh>
    <phoneticPr fontId="2"/>
  </si>
  <si>
    <t>カ）カイケイキタカミ</t>
    <phoneticPr fontId="2"/>
  </si>
  <si>
    <t>T1234567891011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</si>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</sst>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"/>
    <numFmt numFmtId="177" formatCode="#,##0.0000;[Red]\-#,##0.0000"/>
    <numFmt numFmtId="178" formatCode="#,###.00000"/>
    <numFmt numFmtId="179" formatCode="#,###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6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77" fontId="0" fillId="0" borderId="17" xfId="1" applyNumberFormat="1" applyFont="1" applyBorder="1" applyAlignment="1" applyProtection="1">
      <alignment horizontal="right" vertical="center"/>
      <protection locked="0"/>
    </xf>
    <xf numFmtId="177" fontId="0" fillId="0" borderId="18" xfId="1" applyNumberFormat="1" applyFont="1" applyBorder="1" applyAlignment="1" applyProtection="1">
      <alignment horizontal="right" vertical="center"/>
      <protection locked="0"/>
    </xf>
    <xf numFmtId="177" fontId="0" fillId="0" borderId="19" xfId="1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shrinkToFit="1"/>
    </xf>
    <xf numFmtId="0" fontId="7" fillId="0" borderId="43" xfId="0" applyFont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center" vertical="center" textRotation="255"/>
    </xf>
    <xf numFmtId="0" fontId="9" fillId="2" borderId="11" xfId="0" applyFont="1" applyFill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left" vertical="center"/>
    </xf>
    <xf numFmtId="56" fontId="0" fillId="0" borderId="24" xfId="0" applyNumberFormat="1" applyBorder="1" applyAlignment="1" applyProtection="1">
      <alignment horizontal="center" vertical="center"/>
      <protection locked="0"/>
    </xf>
    <xf numFmtId="56" fontId="0" fillId="0" borderId="18" xfId="0" applyNumberFormat="1" applyBorder="1" applyAlignment="1" applyProtection="1">
      <alignment horizontal="center" vertical="center"/>
      <protection locked="0"/>
    </xf>
    <xf numFmtId="56" fontId="0" fillId="0" borderId="19" xfId="0" applyNumberFormat="1" applyBorder="1" applyAlignment="1" applyProtection="1">
      <alignment horizontal="center" vertical="center"/>
      <protection locked="0"/>
    </xf>
    <xf numFmtId="176" fontId="13" fillId="0" borderId="17" xfId="0" applyNumberFormat="1" applyFont="1" applyBorder="1" applyAlignment="1" applyProtection="1">
      <alignment horizontal="right" vertical="center"/>
    </xf>
    <xf numFmtId="176" fontId="13" fillId="0" borderId="18" xfId="0" applyNumberFormat="1" applyFont="1" applyBorder="1" applyAlignment="1" applyProtection="1">
      <alignment horizontal="right" vertical="center"/>
    </xf>
    <xf numFmtId="176" fontId="13" fillId="0" borderId="29" xfId="0" applyNumberFormat="1" applyFont="1" applyBorder="1" applyAlignment="1" applyProtection="1">
      <alignment horizontal="right" vertical="center"/>
    </xf>
    <xf numFmtId="178" fontId="12" fillId="0" borderId="17" xfId="0" applyNumberFormat="1" applyFont="1" applyBorder="1" applyAlignment="1" applyProtection="1">
      <alignment horizontal="right" vertical="center"/>
      <protection locked="0"/>
    </xf>
    <xf numFmtId="178" fontId="12" fillId="0" borderId="18" xfId="0" applyNumberFormat="1" applyFont="1" applyBorder="1" applyAlignment="1" applyProtection="1">
      <alignment horizontal="right" vertical="center"/>
      <protection locked="0"/>
    </xf>
    <xf numFmtId="178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45" xfId="0" applyNumberFormat="1" applyFont="1" applyBorder="1" applyAlignment="1" applyProtection="1">
      <alignment horizontal="right" vertical="center"/>
    </xf>
    <xf numFmtId="3" fontId="13" fillId="0" borderId="46" xfId="0" applyNumberFormat="1" applyFont="1" applyBorder="1" applyAlignment="1" applyProtection="1">
      <alignment horizontal="right" vertical="center"/>
    </xf>
    <xf numFmtId="3" fontId="13" fillId="0" borderId="47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9" fontId="14" fillId="0" borderId="17" xfId="0" applyNumberFormat="1" applyFont="1" applyBorder="1" applyAlignment="1" applyProtection="1">
      <alignment horizontal="center" vertical="center"/>
      <protection locked="0"/>
    </xf>
    <xf numFmtId="9" fontId="14" fillId="0" borderId="18" xfId="0" applyNumberFormat="1" applyFont="1" applyBorder="1" applyAlignment="1" applyProtection="1">
      <alignment horizontal="center" vertical="center"/>
      <protection locked="0"/>
    </xf>
    <xf numFmtId="9" fontId="14" fillId="0" borderId="19" xfId="0" applyNumberFormat="1" applyFont="1" applyBorder="1" applyAlignment="1" applyProtection="1">
      <alignment horizontal="center" vertical="center"/>
      <protection locked="0"/>
    </xf>
    <xf numFmtId="9" fontId="14" fillId="0" borderId="17" xfId="0" applyNumberFormat="1" applyFont="1" applyFill="1" applyBorder="1" applyAlignment="1" applyProtection="1">
      <alignment horizontal="center" vertical="center"/>
      <protection locked="0"/>
    </xf>
    <xf numFmtId="9" fontId="14" fillId="0" borderId="18" xfId="0" applyNumberFormat="1" applyFont="1" applyFill="1" applyBorder="1" applyAlignment="1" applyProtection="1">
      <alignment horizontal="center" vertical="center"/>
      <protection locked="0"/>
    </xf>
    <xf numFmtId="9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77" fontId="1" fillId="0" borderId="17" xfId="1" applyNumberFormat="1" applyFont="1" applyBorder="1" applyAlignment="1" applyProtection="1">
      <alignment horizontal="right" vertical="center"/>
      <protection locked="0"/>
    </xf>
    <xf numFmtId="177" fontId="1" fillId="0" borderId="18" xfId="1" applyNumberFormat="1" applyFont="1" applyBorder="1" applyAlignment="1" applyProtection="1">
      <alignment horizontal="right" vertical="center"/>
      <protection locked="0"/>
    </xf>
    <xf numFmtId="177" fontId="1" fillId="0" borderId="19" xfId="1" applyNumberFormat="1" applyFont="1" applyBorder="1" applyAlignment="1" applyProtection="1">
      <alignment horizontal="right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18" xfId="1" applyNumberFormat="1" applyFont="1" applyBorder="1" applyAlignment="1" applyProtection="1">
      <alignment horizontal="center" vertical="center"/>
      <protection locked="0"/>
    </xf>
    <xf numFmtId="9" fontId="3" fillId="0" borderId="19" xfId="1" applyNumberFormat="1" applyFont="1" applyBorder="1" applyAlignment="1" applyProtection="1">
      <alignment horizontal="center" vertical="center"/>
      <protection locked="0"/>
    </xf>
    <xf numFmtId="176" fontId="13" fillId="0" borderId="34" xfId="0" applyNumberFormat="1" applyFont="1" applyBorder="1" applyAlignment="1" applyProtection="1">
      <alignment horizontal="right" vertical="center"/>
    </xf>
    <xf numFmtId="176" fontId="13" fillId="0" borderId="35" xfId="0" applyNumberFormat="1" applyFont="1" applyBorder="1" applyAlignment="1" applyProtection="1">
      <alignment horizontal="right" vertical="center"/>
    </xf>
    <xf numFmtId="176" fontId="13" fillId="0" borderId="36" xfId="0" applyNumberFormat="1" applyFont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textRotation="255"/>
    </xf>
    <xf numFmtId="0" fontId="9" fillId="2" borderId="48" xfId="0" applyFont="1" applyFill="1" applyBorder="1" applyAlignment="1" applyProtection="1">
      <alignment horizontal="center" vertical="center" textRotation="255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76" fontId="13" fillId="0" borderId="20" xfId="0" applyNumberFormat="1" applyFont="1" applyBorder="1" applyAlignment="1" applyProtection="1">
      <alignment horizontal="right" vertical="center"/>
    </xf>
    <xf numFmtId="176" fontId="13" fillId="0" borderId="21" xfId="0" applyNumberFormat="1" applyFont="1" applyBorder="1" applyAlignment="1" applyProtection="1">
      <alignment horizontal="right" vertical="center"/>
    </xf>
    <xf numFmtId="176" fontId="13" fillId="0" borderId="33" xfId="0" applyNumberFormat="1" applyFont="1" applyBorder="1" applyAlignment="1" applyProtection="1">
      <alignment horizontal="right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56" fontId="0" fillId="0" borderId="25" xfId="0" applyNumberFormat="1" applyBorder="1" applyAlignment="1" applyProtection="1">
      <alignment horizontal="center" vertical="center"/>
      <protection locked="0"/>
    </xf>
    <xf numFmtId="56" fontId="0" fillId="0" borderId="26" xfId="0" applyNumberFormat="1" applyBorder="1" applyAlignment="1" applyProtection="1">
      <alignment horizontal="center" vertical="center"/>
      <protection locked="0"/>
    </xf>
    <xf numFmtId="56" fontId="0" fillId="0" borderId="27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56" fontId="0" fillId="0" borderId="23" xfId="0" applyNumberFormat="1" applyBorder="1" applyAlignment="1" applyProtection="1">
      <alignment horizontal="center" vertical="center"/>
      <protection locked="0"/>
    </xf>
    <xf numFmtId="56" fontId="0" fillId="0" borderId="21" xfId="0" applyNumberFormat="1" applyBorder="1" applyAlignment="1" applyProtection="1">
      <alignment horizontal="center" vertical="center"/>
      <protection locked="0"/>
    </xf>
    <xf numFmtId="56" fontId="0" fillId="0" borderId="22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textRotation="255"/>
    </xf>
    <xf numFmtId="49" fontId="0" fillId="0" borderId="0" xfId="0" applyNumberFormat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8" fontId="0" fillId="0" borderId="20" xfId="1" applyNumberFormat="1" applyFont="1" applyBorder="1" applyAlignment="1" applyProtection="1">
      <alignment horizontal="right" vertical="center"/>
      <protection locked="0"/>
    </xf>
    <xf numFmtId="38" fontId="0" fillId="0" borderId="21" xfId="1" applyNumberFormat="1" applyFont="1" applyBorder="1" applyAlignment="1" applyProtection="1">
      <alignment horizontal="right" vertical="center"/>
      <protection locked="0"/>
    </xf>
    <xf numFmtId="38" fontId="0" fillId="0" borderId="22" xfId="1" applyNumberFormat="1" applyFont="1" applyBorder="1" applyAlignment="1" applyProtection="1">
      <alignment horizontal="right" vertical="center"/>
      <protection locked="0"/>
    </xf>
    <xf numFmtId="179" fontId="12" fillId="0" borderId="20" xfId="0" applyNumberFormat="1" applyFont="1" applyBorder="1" applyAlignment="1" applyProtection="1">
      <alignment horizontal="right" vertical="center"/>
      <protection locked="0"/>
    </xf>
    <xf numFmtId="179" fontId="12" fillId="0" borderId="21" xfId="0" applyNumberFormat="1" applyFont="1" applyBorder="1" applyAlignment="1" applyProtection="1">
      <alignment horizontal="right" vertical="center"/>
      <protection locked="0"/>
    </xf>
    <xf numFmtId="179" fontId="12" fillId="0" borderId="22" xfId="0" applyNumberFormat="1" applyFont="1" applyBorder="1" applyAlignment="1" applyProtection="1">
      <alignment horizontal="right" vertical="center"/>
      <protection locked="0"/>
    </xf>
    <xf numFmtId="38" fontId="0" fillId="0" borderId="17" xfId="1" applyNumberFormat="1" applyFont="1" applyBorder="1" applyAlignment="1" applyProtection="1">
      <alignment horizontal="right" vertical="center"/>
      <protection locked="0"/>
    </xf>
    <xf numFmtId="38" fontId="0" fillId="0" borderId="18" xfId="1" applyNumberFormat="1" applyFont="1" applyBorder="1" applyAlignment="1" applyProtection="1">
      <alignment horizontal="right" vertical="center"/>
      <protection locked="0"/>
    </xf>
    <xf numFmtId="38" fontId="0" fillId="0" borderId="19" xfId="1" applyNumberFormat="1" applyFont="1" applyBorder="1" applyAlignment="1" applyProtection="1">
      <alignment horizontal="right" vertical="center"/>
      <protection locked="0"/>
    </xf>
    <xf numFmtId="179" fontId="12" fillId="0" borderId="17" xfId="0" applyNumberFormat="1" applyFont="1" applyBorder="1" applyAlignment="1" applyProtection="1">
      <alignment horizontal="right" vertical="center"/>
      <protection locked="0"/>
    </xf>
    <xf numFmtId="179" fontId="12" fillId="0" borderId="18" xfId="0" applyNumberFormat="1" applyFont="1" applyBorder="1" applyAlignment="1" applyProtection="1">
      <alignment horizontal="right" vertical="center"/>
      <protection locked="0"/>
    </xf>
    <xf numFmtId="179" fontId="12" fillId="0" borderId="19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</xf>
    <xf numFmtId="40" fontId="0" fillId="0" borderId="20" xfId="1" applyNumberFormat="1" applyFont="1" applyBorder="1" applyAlignment="1" applyProtection="1">
      <alignment horizontal="right" vertical="center"/>
      <protection locked="0"/>
    </xf>
    <xf numFmtId="40" fontId="0" fillId="0" borderId="21" xfId="1" applyNumberFormat="1" applyFont="1" applyBorder="1" applyAlignment="1" applyProtection="1">
      <alignment horizontal="right" vertical="center"/>
      <protection locked="0"/>
    </xf>
    <xf numFmtId="40" fontId="0" fillId="0" borderId="22" xfId="1" applyNumberFormat="1" applyFont="1" applyBorder="1" applyAlignment="1" applyProtection="1">
      <alignment horizontal="right" vertical="center"/>
      <protection locked="0"/>
    </xf>
    <xf numFmtId="40" fontId="12" fillId="0" borderId="20" xfId="0" applyNumberFormat="1" applyFont="1" applyBorder="1" applyAlignment="1" applyProtection="1">
      <alignment horizontal="right" vertical="center"/>
      <protection locked="0"/>
    </xf>
    <xf numFmtId="40" fontId="12" fillId="0" borderId="21" xfId="0" applyNumberFormat="1" applyFont="1" applyBorder="1" applyAlignment="1" applyProtection="1">
      <alignment horizontal="right" vertical="center"/>
      <protection locked="0"/>
    </xf>
    <xf numFmtId="40" fontId="12" fillId="0" borderId="22" xfId="0" applyNumberFormat="1" applyFont="1" applyBorder="1" applyAlignment="1" applyProtection="1">
      <alignment horizontal="right" vertical="center"/>
      <protection locked="0"/>
    </xf>
    <xf numFmtId="40" fontId="0" fillId="0" borderId="17" xfId="1" applyNumberFormat="1" applyFont="1" applyBorder="1" applyAlignment="1" applyProtection="1">
      <alignment horizontal="right" vertical="center"/>
      <protection locked="0"/>
    </xf>
    <xf numFmtId="40" fontId="0" fillId="0" borderId="18" xfId="1" applyNumberFormat="1" applyFont="1" applyBorder="1" applyAlignment="1" applyProtection="1">
      <alignment horizontal="right" vertical="center"/>
      <protection locked="0"/>
    </xf>
    <xf numFmtId="40" fontId="0" fillId="0" borderId="19" xfId="1" applyNumberFormat="1" applyFont="1" applyBorder="1" applyAlignment="1" applyProtection="1">
      <alignment horizontal="right" vertical="center"/>
      <protection locked="0"/>
    </xf>
    <xf numFmtId="40" fontId="12" fillId="0" borderId="17" xfId="0" applyNumberFormat="1" applyFont="1" applyBorder="1" applyAlignment="1" applyProtection="1">
      <alignment horizontal="right" vertical="center"/>
      <protection locked="0"/>
    </xf>
    <xf numFmtId="40" fontId="12" fillId="0" borderId="18" xfId="0" applyNumberFormat="1" applyFont="1" applyBorder="1" applyAlignment="1" applyProtection="1">
      <alignment horizontal="right" vertical="center"/>
      <protection locked="0"/>
    </xf>
    <xf numFmtId="40" fontId="12" fillId="0" borderId="19" xfId="0" applyNumberFormat="1" applyFont="1" applyBorder="1" applyAlignment="1" applyProtection="1">
      <alignment horizontal="right" vertical="center"/>
      <protection locked="0"/>
    </xf>
    <xf numFmtId="40" fontId="1" fillId="0" borderId="17" xfId="1" applyNumberFormat="1" applyFont="1" applyBorder="1" applyAlignment="1" applyProtection="1">
      <alignment horizontal="right" vertical="center"/>
      <protection locked="0"/>
    </xf>
    <xf numFmtId="40" fontId="1" fillId="0" borderId="18" xfId="1" applyNumberFormat="1" applyFont="1" applyBorder="1" applyAlignment="1" applyProtection="1">
      <alignment horizontal="right" vertical="center"/>
      <protection locked="0"/>
    </xf>
    <xf numFmtId="40" fontId="1" fillId="0" borderId="19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22412</xdr:colOff>
      <xdr:row>12</xdr:row>
      <xdr:rowOff>134470</xdr:rowOff>
    </xdr:from>
    <xdr:to>
      <xdr:col>18</xdr:col>
      <xdr:colOff>526676</xdr:colOff>
      <xdr:row>14</xdr:row>
      <xdr:rowOff>33618</xdr:rowOff>
    </xdr:to>
    <xdr:sp macro="" textlink="">
      <xdr:nvSpPr>
        <xdr:cNvPr id="2" name="楕円 1"/>
        <xdr:cNvSpPr/>
      </xdr:nvSpPr>
      <xdr:spPr>
        <a:xfrm>
          <a:off x="6099362" y="2096620"/>
          <a:ext cx="837639" cy="25157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22412</xdr:colOff>
      <xdr:row>12</xdr:row>
      <xdr:rowOff>134470</xdr:rowOff>
    </xdr:from>
    <xdr:to>
      <xdr:col>18</xdr:col>
      <xdr:colOff>526676</xdr:colOff>
      <xdr:row>14</xdr:row>
      <xdr:rowOff>33618</xdr:rowOff>
    </xdr:to>
    <xdr:sp macro="" textlink="">
      <xdr:nvSpPr>
        <xdr:cNvPr id="3" name="楕円 2"/>
        <xdr:cNvSpPr/>
      </xdr:nvSpPr>
      <xdr:spPr>
        <a:xfrm>
          <a:off x="6099362" y="2096620"/>
          <a:ext cx="837639" cy="25157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22412</xdr:colOff>
      <xdr:row>12</xdr:row>
      <xdr:rowOff>134470</xdr:rowOff>
    </xdr:from>
    <xdr:to>
      <xdr:col>18</xdr:col>
      <xdr:colOff>526676</xdr:colOff>
      <xdr:row>14</xdr:row>
      <xdr:rowOff>33618</xdr:rowOff>
    </xdr:to>
    <xdr:sp macro="" textlink="">
      <xdr:nvSpPr>
        <xdr:cNvPr id="2" name="楕円 1"/>
        <xdr:cNvSpPr/>
      </xdr:nvSpPr>
      <xdr:spPr>
        <a:xfrm>
          <a:off x="6099362" y="2096620"/>
          <a:ext cx="837639" cy="25157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22412</xdr:colOff>
      <xdr:row>12</xdr:row>
      <xdr:rowOff>134470</xdr:rowOff>
    </xdr:from>
    <xdr:to>
      <xdr:col>18</xdr:col>
      <xdr:colOff>526676</xdr:colOff>
      <xdr:row>14</xdr:row>
      <xdr:rowOff>33618</xdr:rowOff>
    </xdr:to>
    <xdr:sp macro="" textlink="">
      <xdr:nvSpPr>
        <xdr:cNvPr id="2" name="楕円 1"/>
        <xdr:cNvSpPr/>
      </xdr:nvSpPr>
      <xdr:spPr>
        <a:xfrm>
          <a:off x="6099362" y="2277595"/>
          <a:ext cx="837639" cy="25157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280148</xdr:colOff>
      <xdr:row>0</xdr:row>
      <xdr:rowOff>134470</xdr:rowOff>
    </xdr:from>
    <xdr:to>
      <xdr:col>10</xdr:col>
      <xdr:colOff>78441</xdr:colOff>
      <xdr:row>3</xdr:row>
      <xdr:rowOff>168087</xdr:rowOff>
    </xdr:to>
    <xdr:sp macro="" textlink="">
      <xdr:nvSpPr>
        <xdr:cNvPr id="3" name="角丸四角形 2"/>
        <xdr:cNvSpPr/>
      </xdr:nvSpPr>
      <xdr:spPr>
        <a:xfrm>
          <a:off x="560295" y="134470"/>
          <a:ext cx="2610970" cy="549088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記載例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85" zoomScaleNormal="85" zoomScaleSheetLayoutView="65" workbookViewId="0">
      <selection activeCell="V33" sqref="V33:AE33"/>
    </sheetView>
  </sheetViews>
  <sheetFormatPr defaultRowHeight="13.5"/>
  <cols>
    <col min="1" max="1" width="3.625" style="1" customWidth="1"/>
    <col min="2" max="3" width="5.625" style="1" customWidth="1"/>
    <col min="4" max="10" width="3.625" style="1" customWidth="1"/>
    <col min="11" max="12" width="5.625" style="1" customWidth="1"/>
    <col min="13" max="13" width="9.75" style="1" customWidth="1"/>
    <col min="14" max="15" width="5.625" style="1" customWidth="1"/>
    <col min="16" max="16" width="1.625" style="1" customWidth="1"/>
    <col min="17" max="17" width="5.625" style="1" customWidth="1"/>
    <col min="18" max="18" width="4.375" style="1" customWidth="1"/>
    <col min="19" max="19" width="8.125" style="1" customWidth="1"/>
    <col min="20" max="20" width="3.125" style="1" customWidth="1"/>
    <col min="21" max="21" width="4" style="1" customWidth="1"/>
    <col min="22" max="31" width="4.125" style="1" customWidth="1"/>
    <col min="32" max="16384" width="9" style="1"/>
  </cols>
  <sheetData>
    <row r="1" spans="2:34" ht="14.25" thickBot="1"/>
    <row r="2" spans="2:34" ht="13.5" customHeight="1">
      <c r="L2" s="39" t="s">
        <v>30</v>
      </c>
      <c r="M2" s="39"/>
      <c r="N2" s="39"/>
      <c r="O2" s="39"/>
      <c r="P2" s="39"/>
      <c r="Q2" s="39"/>
      <c r="R2" s="39"/>
      <c r="S2" s="39"/>
      <c r="W2" s="29" t="s">
        <v>30</v>
      </c>
      <c r="X2" s="30"/>
      <c r="Y2" s="30"/>
      <c r="Z2" s="31"/>
      <c r="AA2" s="125"/>
      <c r="AB2" s="117"/>
      <c r="AC2" s="117"/>
      <c r="AD2" s="117"/>
      <c r="AE2" s="126"/>
      <c r="AG2" s="21"/>
      <c r="AH2" s="21" t="s">
        <v>53</v>
      </c>
    </row>
    <row r="3" spans="2:34" ht="13.5" customHeight="1">
      <c r="L3" s="39"/>
      <c r="M3" s="39"/>
      <c r="N3" s="39"/>
      <c r="O3" s="39"/>
      <c r="P3" s="39"/>
      <c r="Q3" s="39"/>
      <c r="R3" s="39"/>
      <c r="S3" s="39"/>
      <c r="W3" s="24" t="s">
        <v>18</v>
      </c>
      <c r="X3" s="25"/>
      <c r="Y3" s="25"/>
      <c r="Z3" s="129"/>
      <c r="AA3" s="127"/>
      <c r="AB3" s="118"/>
      <c r="AC3" s="118"/>
      <c r="AD3" s="118"/>
      <c r="AE3" s="128"/>
      <c r="AG3" s="21"/>
      <c r="AH3" s="21" t="s">
        <v>54</v>
      </c>
    </row>
    <row r="4" spans="2:34" ht="13.5" customHeight="1">
      <c r="L4" s="39"/>
      <c r="M4" s="39"/>
      <c r="N4" s="39"/>
      <c r="O4" s="39"/>
      <c r="P4" s="39"/>
      <c r="Q4" s="39"/>
      <c r="R4" s="39"/>
      <c r="S4" s="39"/>
      <c r="W4" s="130" t="s">
        <v>46</v>
      </c>
      <c r="X4" s="131"/>
      <c r="Y4" s="131"/>
      <c r="Z4" s="132"/>
      <c r="AA4" s="50"/>
      <c r="AB4" s="51"/>
      <c r="AC4" s="51"/>
      <c r="AD4" s="51"/>
      <c r="AE4" s="52"/>
      <c r="AG4" s="21"/>
    </row>
    <row r="5" spans="2:34" ht="14.25" thickBot="1">
      <c r="W5" s="58" t="s">
        <v>19</v>
      </c>
      <c r="X5" s="59"/>
      <c r="Y5" s="59"/>
      <c r="Z5" s="60"/>
      <c r="AA5" s="53"/>
      <c r="AB5" s="54"/>
      <c r="AC5" s="54"/>
      <c r="AD5" s="54"/>
      <c r="AE5" s="55"/>
      <c r="AG5" s="21"/>
    </row>
    <row r="6" spans="2:34" ht="14.25" thickBot="1">
      <c r="B6" s="2"/>
      <c r="C6" s="3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AG6" s="21"/>
    </row>
    <row r="7" spans="2:34" ht="17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7" t="s">
        <v>33</v>
      </c>
      <c r="M7" s="6"/>
      <c r="N7" s="6"/>
      <c r="O7" s="6"/>
      <c r="P7" s="8"/>
      <c r="R7" s="2" t="s">
        <v>6</v>
      </c>
      <c r="S7" s="3"/>
      <c r="T7" s="3"/>
      <c r="U7" s="115" t="s">
        <v>11</v>
      </c>
      <c r="V7" s="117"/>
      <c r="W7" s="117"/>
      <c r="X7" s="117"/>
      <c r="Y7" s="117"/>
      <c r="Z7" s="56" t="s">
        <v>9</v>
      </c>
      <c r="AA7" s="117"/>
      <c r="AB7" s="117"/>
      <c r="AC7" s="117"/>
      <c r="AD7" s="117"/>
      <c r="AE7" s="134" t="s">
        <v>35</v>
      </c>
      <c r="AG7" s="21"/>
    </row>
    <row r="8" spans="2:34">
      <c r="B8" s="5"/>
      <c r="C8" s="6"/>
      <c r="D8" s="20"/>
      <c r="E8" s="6" t="s">
        <v>0</v>
      </c>
      <c r="F8" s="20"/>
      <c r="G8" s="6" t="s">
        <v>1</v>
      </c>
      <c r="H8" s="20"/>
      <c r="I8" s="6" t="s">
        <v>2</v>
      </c>
      <c r="J8" s="6"/>
      <c r="K8" s="6"/>
      <c r="L8" s="6"/>
      <c r="M8" s="6"/>
      <c r="N8" s="6"/>
      <c r="O8" s="6"/>
      <c r="P8" s="8"/>
      <c r="R8" s="5" t="s">
        <v>7</v>
      </c>
      <c r="S8" s="6"/>
      <c r="T8" s="6"/>
      <c r="U8" s="77"/>
      <c r="V8" s="118"/>
      <c r="W8" s="118"/>
      <c r="X8" s="118"/>
      <c r="Y8" s="118"/>
      <c r="Z8" s="57"/>
      <c r="AA8" s="118"/>
      <c r="AB8" s="118"/>
      <c r="AC8" s="118"/>
      <c r="AD8" s="118"/>
      <c r="AE8" s="135"/>
      <c r="AG8" s="21"/>
    </row>
    <row r="9" spans="2:34" ht="13.5" customHeight="1">
      <c r="B9" s="5"/>
      <c r="C9" s="9" t="s">
        <v>34</v>
      </c>
      <c r="D9" s="6"/>
      <c r="E9" s="47"/>
      <c r="F9" s="47"/>
      <c r="G9" s="10" t="s">
        <v>37</v>
      </c>
      <c r="H9" s="47"/>
      <c r="I9" s="47"/>
      <c r="J9" s="11" t="s">
        <v>36</v>
      </c>
      <c r="K9" s="6"/>
      <c r="L9" s="6"/>
      <c r="M9" s="6"/>
      <c r="N9" s="6"/>
      <c r="O9" s="6"/>
      <c r="P9" s="8"/>
      <c r="R9" s="5"/>
      <c r="S9" s="6"/>
      <c r="T9" s="6"/>
      <c r="U9" s="77"/>
      <c r="V9" s="48" t="s">
        <v>55</v>
      </c>
      <c r="W9" s="49"/>
      <c r="X9" s="61" t="s">
        <v>8</v>
      </c>
      <c r="Y9" s="27"/>
      <c r="Z9" s="27"/>
      <c r="AA9" s="27"/>
      <c r="AB9" s="27"/>
      <c r="AC9" s="27"/>
      <c r="AD9" s="27"/>
      <c r="AE9" s="136"/>
      <c r="AG9" s="21" t="s">
        <v>72</v>
      </c>
    </row>
    <row r="10" spans="2:34" ht="13.5" customHeight="1">
      <c r="B10" s="5" t="s">
        <v>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8"/>
      <c r="R10" s="5"/>
      <c r="S10" s="6"/>
      <c r="T10" s="6"/>
      <c r="U10" s="116"/>
      <c r="V10" s="74"/>
      <c r="W10" s="75"/>
      <c r="X10" s="62"/>
      <c r="Y10" s="28"/>
      <c r="Z10" s="28"/>
      <c r="AA10" s="28"/>
      <c r="AB10" s="28"/>
      <c r="AC10" s="28"/>
      <c r="AD10" s="28"/>
      <c r="AE10" s="137"/>
      <c r="AG10" s="21" t="s">
        <v>73</v>
      </c>
    </row>
    <row r="11" spans="2:34" ht="14.25" customHeight="1">
      <c r="B11" s="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"/>
      <c r="R11" s="5" t="s">
        <v>15</v>
      </c>
      <c r="S11" s="12"/>
      <c r="T11" s="6"/>
      <c r="U11" s="76" t="s">
        <v>12</v>
      </c>
      <c r="V11" s="119" t="s">
        <v>10</v>
      </c>
      <c r="W11" s="69"/>
      <c r="X11" s="70"/>
      <c r="Y11" s="70"/>
      <c r="Z11" s="70"/>
      <c r="AA11" s="70"/>
      <c r="AB11" s="70"/>
      <c r="AC11" s="70"/>
      <c r="AD11" s="70"/>
      <c r="AE11" s="13"/>
      <c r="AG11" s="21" t="s">
        <v>74</v>
      </c>
    </row>
    <row r="12" spans="2:34" ht="13.5" customHeight="1">
      <c r="B12" s="5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0" t="s">
        <v>32</v>
      </c>
      <c r="O12" s="40"/>
      <c r="P12" s="8"/>
      <c r="R12" s="5" t="s">
        <v>17</v>
      </c>
      <c r="S12" s="6"/>
      <c r="T12" s="6"/>
      <c r="U12" s="77"/>
      <c r="V12" s="120"/>
      <c r="W12" s="71"/>
      <c r="X12" s="63"/>
      <c r="Y12" s="63"/>
      <c r="Z12" s="63"/>
      <c r="AA12" s="63"/>
      <c r="AB12" s="63"/>
      <c r="AC12" s="63"/>
      <c r="AD12" s="63"/>
      <c r="AE12" s="8"/>
      <c r="AG12" s="21"/>
    </row>
    <row r="13" spans="2:34" ht="13.5" customHeight="1">
      <c r="B13" s="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0"/>
      <c r="O13" s="40"/>
      <c r="P13" s="8"/>
      <c r="R13" s="5"/>
      <c r="S13" s="6"/>
      <c r="T13" s="6"/>
      <c r="U13" s="77"/>
      <c r="V13" s="121"/>
      <c r="W13" s="72"/>
      <c r="X13" s="73"/>
      <c r="Y13" s="73"/>
      <c r="Z13" s="73"/>
      <c r="AA13" s="73"/>
      <c r="AB13" s="73"/>
      <c r="AC13" s="73"/>
      <c r="AD13" s="73"/>
      <c r="AE13" s="14"/>
      <c r="AG13" s="21"/>
    </row>
    <row r="14" spans="2:34" ht="14.25" customHeight="1">
      <c r="B14" s="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0"/>
      <c r="O14" s="40"/>
      <c r="P14" s="8"/>
      <c r="R14" s="5" t="s">
        <v>16</v>
      </c>
      <c r="S14" s="12"/>
      <c r="T14" s="6"/>
      <c r="U14" s="77"/>
      <c r="V14" s="41"/>
      <c r="W14" s="41"/>
      <c r="X14" s="41"/>
      <c r="Y14" s="41"/>
      <c r="Z14" s="41"/>
      <c r="AA14" s="41"/>
      <c r="AB14" s="41"/>
      <c r="AC14" s="41"/>
      <c r="AD14" s="41"/>
      <c r="AE14" s="42"/>
      <c r="AG14" s="21"/>
    </row>
    <row r="15" spans="2:34" ht="13.5" customHeight="1">
      <c r="B15" s="24" t="s">
        <v>49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5"/>
      <c r="O15" s="15"/>
      <c r="P15" s="14"/>
      <c r="R15" s="5"/>
      <c r="S15" s="6"/>
      <c r="T15" s="6"/>
      <c r="U15" s="77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G15" s="21"/>
    </row>
    <row r="16" spans="2:34" ht="13.5" customHeight="1">
      <c r="B16" s="65" t="s">
        <v>5</v>
      </c>
      <c r="C16" s="6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"/>
      <c r="R16" s="5" t="s">
        <v>13</v>
      </c>
      <c r="S16" s="6"/>
      <c r="T16" s="6"/>
      <c r="U16" s="77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G16" s="21"/>
    </row>
    <row r="17" spans="1:33" ht="22.5" customHeight="1" thickBot="1">
      <c r="B17" s="67"/>
      <c r="C17" s="68"/>
      <c r="D17" s="17"/>
      <c r="E17" s="38"/>
      <c r="F17" s="38"/>
      <c r="G17" s="38"/>
      <c r="H17" s="22" t="s">
        <v>62</v>
      </c>
      <c r="I17" s="38"/>
      <c r="J17" s="38"/>
      <c r="K17" s="38"/>
      <c r="L17" s="22" t="s">
        <v>62</v>
      </c>
      <c r="M17" s="38"/>
      <c r="N17" s="38"/>
      <c r="O17" s="17"/>
      <c r="P17" s="18"/>
      <c r="R17" s="19" t="s">
        <v>14</v>
      </c>
      <c r="S17" s="17"/>
      <c r="T17" s="17"/>
      <c r="U17" s="78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G17" s="21"/>
    </row>
    <row r="18" spans="1:33" ht="14.25" thickBot="1">
      <c r="R18" s="6"/>
      <c r="AG18" s="21"/>
    </row>
    <row r="19" spans="1:33" ht="15.75" customHeight="1">
      <c r="A19" s="153" t="s">
        <v>26</v>
      </c>
      <c r="B19" s="141" t="s">
        <v>20</v>
      </c>
      <c r="C19" s="142"/>
      <c r="D19" s="143"/>
      <c r="E19" s="32" t="s">
        <v>21</v>
      </c>
      <c r="F19" s="33"/>
      <c r="G19" s="33"/>
      <c r="H19" s="33"/>
      <c r="I19" s="33"/>
      <c r="J19" s="33"/>
      <c r="K19" s="33"/>
      <c r="L19" s="33"/>
      <c r="M19" s="34"/>
      <c r="N19" s="32" t="s">
        <v>22</v>
      </c>
      <c r="O19" s="34"/>
      <c r="P19" s="32" t="s">
        <v>23</v>
      </c>
      <c r="Q19" s="33"/>
      <c r="R19" s="33"/>
      <c r="S19" s="34"/>
      <c r="T19" s="32" t="s">
        <v>24</v>
      </c>
      <c r="U19" s="33"/>
      <c r="V19" s="33"/>
      <c r="W19" s="33"/>
      <c r="X19" s="34"/>
      <c r="Y19" s="32" t="s">
        <v>42</v>
      </c>
      <c r="Z19" s="33"/>
      <c r="AA19" s="33"/>
      <c r="AB19" s="33"/>
      <c r="AC19" s="33"/>
      <c r="AD19" s="33"/>
      <c r="AE19" s="133"/>
      <c r="AG19" s="21"/>
    </row>
    <row r="20" spans="1:33" ht="21.95" customHeight="1">
      <c r="A20" s="153"/>
      <c r="B20" s="163"/>
      <c r="C20" s="164"/>
      <c r="D20" s="165"/>
      <c r="E20" s="160"/>
      <c r="F20" s="161"/>
      <c r="G20" s="161"/>
      <c r="H20" s="161"/>
      <c r="I20" s="161"/>
      <c r="J20" s="161"/>
      <c r="K20" s="161"/>
      <c r="L20" s="161"/>
      <c r="M20" s="162"/>
      <c r="N20" s="148"/>
      <c r="O20" s="149"/>
      <c r="P20" s="203"/>
      <c r="Q20" s="204"/>
      <c r="R20" s="204"/>
      <c r="S20" s="205"/>
      <c r="T20" s="206"/>
      <c r="U20" s="207"/>
      <c r="V20" s="207"/>
      <c r="W20" s="207"/>
      <c r="X20" s="208"/>
      <c r="Y20" s="138" t="str">
        <f>IF(P20*T20=0,"",INT(ROUND(P20,4)*ROUND(T20,5)))</f>
        <v/>
      </c>
      <c r="Z20" s="139"/>
      <c r="AA20" s="139"/>
      <c r="AB20" s="139"/>
      <c r="AC20" s="139"/>
      <c r="AD20" s="139"/>
      <c r="AE20" s="140"/>
      <c r="AG20" s="21"/>
    </row>
    <row r="21" spans="1:33" ht="21.95" customHeight="1">
      <c r="A21" s="153"/>
      <c r="B21" s="80"/>
      <c r="C21" s="81"/>
      <c r="D21" s="82"/>
      <c r="E21" s="154"/>
      <c r="F21" s="155"/>
      <c r="G21" s="155"/>
      <c r="H21" s="155"/>
      <c r="I21" s="155"/>
      <c r="J21" s="155"/>
      <c r="K21" s="155"/>
      <c r="L21" s="155"/>
      <c r="M21" s="156"/>
      <c r="N21" s="144"/>
      <c r="O21" s="145"/>
      <c r="P21" s="209"/>
      <c r="Q21" s="210"/>
      <c r="R21" s="210"/>
      <c r="S21" s="211"/>
      <c r="T21" s="212"/>
      <c r="U21" s="213"/>
      <c r="V21" s="213"/>
      <c r="W21" s="213"/>
      <c r="X21" s="214"/>
      <c r="Y21" s="83" t="str">
        <f>IF(P21*T21=0,"",INT(ROUND(P21,4)*ROUND(T21,5)))</f>
        <v/>
      </c>
      <c r="Z21" s="84"/>
      <c r="AA21" s="84"/>
      <c r="AB21" s="84"/>
      <c r="AC21" s="84"/>
      <c r="AD21" s="84"/>
      <c r="AE21" s="85"/>
      <c r="AG21" s="21"/>
    </row>
    <row r="22" spans="1:33" ht="21.95" customHeight="1">
      <c r="A22" s="153"/>
      <c r="B22" s="80"/>
      <c r="C22" s="81"/>
      <c r="D22" s="82"/>
      <c r="E22" s="154"/>
      <c r="F22" s="155"/>
      <c r="G22" s="155"/>
      <c r="H22" s="155"/>
      <c r="I22" s="155"/>
      <c r="J22" s="155"/>
      <c r="K22" s="155"/>
      <c r="L22" s="155"/>
      <c r="M22" s="156"/>
      <c r="N22" s="144"/>
      <c r="O22" s="145"/>
      <c r="P22" s="209"/>
      <c r="Q22" s="210"/>
      <c r="R22" s="210"/>
      <c r="S22" s="211"/>
      <c r="T22" s="212"/>
      <c r="U22" s="213"/>
      <c r="V22" s="213"/>
      <c r="W22" s="213"/>
      <c r="X22" s="214"/>
      <c r="Y22" s="83" t="str">
        <f t="shared" ref="Y22:Y30" si="0">IF(P22*T22=0,"",INT(ROUND(P22,4)*ROUND(T22,5)))</f>
        <v/>
      </c>
      <c r="Z22" s="84"/>
      <c r="AA22" s="84"/>
      <c r="AB22" s="84"/>
      <c r="AC22" s="84"/>
      <c r="AD22" s="84"/>
      <c r="AE22" s="85"/>
      <c r="AG22" s="21"/>
    </row>
    <row r="23" spans="1:33" ht="21.95" customHeight="1">
      <c r="A23" s="153"/>
      <c r="B23" s="80"/>
      <c r="C23" s="81"/>
      <c r="D23" s="82"/>
      <c r="E23" s="154"/>
      <c r="F23" s="155"/>
      <c r="G23" s="155"/>
      <c r="H23" s="155"/>
      <c r="I23" s="155"/>
      <c r="J23" s="155"/>
      <c r="K23" s="155"/>
      <c r="L23" s="155"/>
      <c r="M23" s="156"/>
      <c r="N23" s="144"/>
      <c r="O23" s="145"/>
      <c r="P23" s="209"/>
      <c r="Q23" s="210"/>
      <c r="R23" s="210"/>
      <c r="S23" s="211"/>
      <c r="T23" s="212"/>
      <c r="U23" s="213"/>
      <c r="V23" s="213"/>
      <c r="W23" s="213"/>
      <c r="X23" s="214"/>
      <c r="Y23" s="83" t="str">
        <f t="shared" si="0"/>
        <v/>
      </c>
      <c r="Z23" s="84"/>
      <c r="AA23" s="84"/>
      <c r="AB23" s="84"/>
      <c r="AC23" s="84"/>
      <c r="AD23" s="84"/>
      <c r="AE23" s="85"/>
      <c r="AG23" s="21"/>
    </row>
    <row r="24" spans="1:33" ht="21.95" customHeight="1">
      <c r="A24" s="153"/>
      <c r="B24" s="80"/>
      <c r="C24" s="81"/>
      <c r="D24" s="82"/>
      <c r="E24" s="154"/>
      <c r="F24" s="155"/>
      <c r="G24" s="155"/>
      <c r="H24" s="155"/>
      <c r="I24" s="155"/>
      <c r="J24" s="155"/>
      <c r="K24" s="155"/>
      <c r="L24" s="155"/>
      <c r="M24" s="156"/>
      <c r="N24" s="144"/>
      <c r="O24" s="145"/>
      <c r="P24" s="209"/>
      <c r="Q24" s="210"/>
      <c r="R24" s="210"/>
      <c r="S24" s="211"/>
      <c r="T24" s="212"/>
      <c r="U24" s="213"/>
      <c r="V24" s="213"/>
      <c r="W24" s="213"/>
      <c r="X24" s="214"/>
      <c r="Y24" s="83" t="str">
        <f t="shared" si="0"/>
        <v/>
      </c>
      <c r="Z24" s="84"/>
      <c r="AA24" s="84"/>
      <c r="AB24" s="84"/>
      <c r="AC24" s="84"/>
      <c r="AD24" s="84"/>
      <c r="AE24" s="85"/>
      <c r="AG24" s="21"/>
    </row>
    <row r="25" spans="1:33" ht="21.95" customHeight="1">
      <c r="B25" s="80"/>
      <c r="C25" s="81"/>
      <c r="D25" s="82"/>
      <c r="E25" s="154"/>
      <c r="F25" s="155"/>
      <c r="G25" s="155"/>
      <c r="H25" s="155"/>
      <c r="I25" s="155"/>
      <c r="J25" s="155"/>
      <c r="K25" s="155"/>
      <c r="L25" s="155"/>
      <c r="M25" s="156"/>
      <c r="N25" s="144"/>
      <c r="O25" s="145"/>
      <c r="P25" s="209"/>
      <c r="Q25" s="210"/>
      <c r="R25" s="210"/>
      <c r="S25" s="211"/>
      <c r="T25" s="212"/>
      <c r="U25" s="213"/>
      <c r="V25" s="213"/>
      <c r="W25" s="213"/>
      <c r="X25" s="214"/>
      <c r="Y25" s="83" t="str">
        <f t="shared" si="0"/>
        <v/>
      </c>
      <c r="Z25" s="84"/>
      <c r="AA25" s="84"/>
      <c r="AB25" s="84"/>
      <c r="AC25" s="84"/>
      <c r="AD25" s="84"/>
      <c r="AE25" s="85"/>
      <c r="AG25" s="21"/>
    </row>
    <row r="26" spans="1:33" ht="21.95" customHeight="1">
      <c r="B26" s="80"/>
      <c r="C26" s="81"/>
      <c r="D26" s="82"/>
      <c r="E26" s="154"/>
      <c r="F26" s="155"/>
      <c r="G26" s="155"/>
      <c r="H26" s="155"/>
      <c r="I26" s="155"/>
      <c r="J26" s="155"/>
      <c r="K26" s="155"/>
      <c r="L26" s="155"/>
      <c r="M26" s="156"/>
      <c r="N26" s="144"/>
      <c r="O26" s="145"/>
      <c r="P26" s="209"/>
      <c r="Q26" s="210"/>
      <c r="R26" s="210"/>
      <c r="S26" s="211"/>
      <c r="T26" s="212"/>
      <c r="U26" s="213"/>
      <c r="V26" s="213"/>
      <c r="W26" s="213"/>
      <c r="X26" s="214"/>
      <c r="Y26" s="83" t="str">
        <f t="shared" si="0"/>
        <v/>
      </c>
      <c r="Z26" s="84"/>
      <c r="AA26" s="84"/>
      <c r="AB26" s="84"/>
      <c r="AC26" s="84"/>
      <c r="AD26" s="84"/>
      <c r="AE26" s="85"/>
      <c r="AG26" s="21"/>
    </row>
    <row r="27" spans="1:33" ht="21.95" customHeight="1">
      <c r="B27" s="80"/>
      <c r="C27" s="81"/>
      <c r="D27" s="82"/>
      <c r="E27" s="154"/>
      <c r="F27" s="155"/>
      <c r="G27" s="155"/>
      <c r="H27" s="155"/>
      <c r="I27" s="155"/>
      <c r="J27" s="155"/>
      <c r="K27" s="155"/>
      <c r="L27" s="155"/>
      <c r="M27" s="156"/>
      <c r="N27" s="144"/>
      <c r="O27" s="145"/>
      <c r="P27" s="209"/>
      <c r="Q27" s="210"/>
      <c r="R27" s="210"/>
      <c r="S27" s="211"/>
      <c r="T27" s="212"/>
      <c r="U27" s="213"/>
      <c r="V27" s="213"/>
      <c r="W27" s="213"/>
      <c r="X27" s="214"/>
      <c r="Y27" s="83" t="str">
        <f t="shared" si="0"/>
        <v/>
      </c>
      <c r="Z27" s="84"/>
      <c r="AA27" s="84"/>
      <c r="AB27" s="84"/>
      <c r="AC27" s="84"/>
      <c r="AD27" s="84"/>
      <c r="AE27" s="85"/>
      <c r="AG27" s="21"/>
    </row>
    <row r="28" spans="1:33" ht="21.95" customHeight="1">
      <c r="B28" s="80"/>
      <c r="C28" s="81"/>
      <c r="D28" s="82"/>
      <c r="E28" s="154"/>
      <c r="F28" s="155"/>
      <c r="G28" s="155"/>
      <c r="H28" s="155"/>
      <c r="I28" s="155"/>
      <c r="J28" s="155"/>
      <c r="K28" s="155"/>
      <c r="L28" s="155"/>
      <c r="M28" s="156"/>
      <c r="N28" s="144"/>
      <c r="O28" s="145"/>
      <c r="P28" s="209"/>
      <c r="Q28" s="210"/>
      <c r="R28" s="210"/>
      <c r="S28" s="211"/>
      <c r="T28" s="212"/>
      <c r="U28" s="213"/>
      <c r="V28" s="213"/>
      <c r="W28" s="213"/>
      <c r="X28" s="214"/>
      <c r="Y28" s="83" t="str">
        <f t="shared" si="0"/>
        <v/>
      </c>
      <c r="Z28" s="84"/>
      <c r="AA28" s="84"/>
      <c r="AB28" s="84"/>
      <c r="AC28" s="84"/>
      <c r="AD28" s="84"/>
      <c r="AE28" s="85"/>
      <c r="AG28" s="21"/>
    </row>
    <row r="29" spans="1:33" ht="21.95" customHeight="1">
      <c r="A29" s="153" t="s">
        <v>27</v>
      </c>
      <c r="B29" s="80"/>
      <c r="C29" s="81"/>
      <c r="D29" s="82"/>
      <c r="E29" s="154"/>
      <c r="F29" s="155"/>
      <c r="G29" s="155"/>
      <c r="H29" s="155"/>
      <c r="I29" s="155"/>
      <c r="J29" s="155"/>
      <c r="K29" s="155"/>
      <c r="L29" s="155"/>
      <c r="M29" s="156"/>
      <c r="N29" s="144"/>
      <c r="O29" s="145"/>
      <c r="P29" s="209"/>
      <c r="Q29" s="210"/>
      <c r="R29" s="210"/>
      <c r="S29" s="211"/>
      <c r="T29" s="212"/>
      <c r="U29" s="213"/>
      <c r="V29" s="213"/>
      <c r="W29" s="213"/>
      <c r="X29" s="214"/>
      <c r="Y29" s="83" t="str">
        <f t="shared" si="0"/>
        <v/>
      </c>
      <c r="Z29" s="84"/>
      <c r="AA29" s="84"/>
      <c r="AB29" s="84"/>
      <c r="AC29" s="84"/>
      <c r="AD29" s="84"/>
      <c r="AE29" s="85"/>
      <c r="AG29" s="21"/>
    </row>
    <row r="30" spans="1:33" ht="21.95" customHeight="1">
      <c r="A30" s="153"/>
      <c r="B30" s="80"/>
      <c r="C30" s="81"/>
      <c r="D30" s="82"/>
      <c r="E30" s="150"/>
      <c r="F30" s="151"/>
      <c r="G30" s="151"/>
      <c r="H30" s="151"/>
      <c r="I30" s="151"/>
      <c r="J30" s="151"/>
      <c r="K30" s="151"/>
      <c r="L30" s="151"/>
      <c r="M30" s="152"/>
      <c r="N30" s="146"/>
      <c r="O30" s="147"/>
      <c r="P30" s="215"/>
      <c r="Q30" s="216"/>
      <c r="R30" s="216"/>
      <c r="S30" s="217"/>
      <c r="T30" s="212"/>
      <c r="U30" s="213"/>
      <c r="V30" s="213"/>
      <c r="W30" s="213"/>
      <c r="X30" s="214"/>
      <c r="Y30" s="83" t="str">
        <f t="shared" si="0"/>
        <v/>
      </c>
      <c r="Z30" s="84"/>
      <c r="AA30" s="84"/>
      <c r="AB30" s="84"/>
      <c r="AC30" s="84"/>
      <c r="AD30" s="84"/>
      <c r="AE30" s="85"/>
      <c r="AG30" s="21"/>
    </row>
    <row r="31" spans="1:33" ht="21.95" customHeight="1">
      <c r="A31" s="153"/>
      <c r="B31" s="80"/>
      <c r="C31" s="81"/>
      <c r="D31" s="82"/>
      <c r="E31" s="122" t="s">
        <v>50</v>
      </c>
      <c r="F31" s="123"/>
      <c r="G31" s="123"/>
      <c r="H31" s="123"/>
      <c r="I31" s="123"/>
      <c r="J31" s="123"/>
      <c r="K31" s="123"/>
      <c r="L31" s="123"/>
      <c r="M31" s="124"/>
      <c r="N31" s="146"/>
      <c r="O31" s="147"/>
      <c r="P31" s="35"/>
      <c r="Q31" s="107"/>
      <c r="R31" s="107"/>
      <c r="S31" s="108"/>
      <c r="T31" s="97"/>
      <c r="U31" s="98"/>
      <c r="V31" s="98"/>
      <c r="W31" s="98"/>
      <c r="X31" s="99"/>
      <c r="Y31" s="83" t="str">
        <f>IF(SUM(Y20:AE30)=0,"",SUM(Y20:AE30))</f>
        <v/>
      </c>
      <c r="Z31" s="84"/>
      <c r="AA31" s="84"/>
      <c r="AB31" s="84"/>
      <c r="AC31" s="84"/>
      <c r="AD31" s="84"/>
      <c r="AE31" s="85"/>
      <c r="AG31" s="21" t="s">
        <v>53</v>
      </c>
    </row>
    <row r="32" spans="1:33" ht="21.95" customHeight="1" thickBot="1">
      <c r="A32" s="153"/>
      <c r="B32" s="157"/>
      <c r="C32" s="158"/>
      <c r="D32" s="159"/>
      <c r="E32" s="103" t="s">
        <v>51</v>
      </c>
      <c r="F32" s="104"/>
      <c r="G32" s="104"/>
      <c r="H32" s="104"/>
      <c r="I32" s="104"/>
      <c r="J32" s="104"/>
      <c r="K32" s="104"/>
      <c r="L32" s="104"/>
      <c r="M32" s="105"/>
      <c r="N32" s="103" t="s">
        <v>52</v>
      </c>
      <c r="O32" s="105"/>
      <c r="P32" s="109">
        <v>0.1</v>
      </c>
      <c r="Q32" s="110"/>
      <c r="R32" s="110"/>
      <c r="S32" s="111"/>
      <c r="T32" s="100" t="s">
        <v>53</v>
      </c>
      <c r="U32" s="101"/>
      <c r="V32" s="101"/>
      <c r="W32" s="101"/>
      <c r="X32" s="102"/>
      <c r="Y32" s="112" t="str">
        <f>IF(Y31="","",INT(IF(T32="内税",Y31/(1+P32)*P32,Y31*P32)))</f>
        <v/>
      </c>
      <c r="Z32" s="113"/>
      <c r="AA32" s="113"/>
      <c r="AB32" s="113"/>
      <c r="AC32" s="113"/>
      <c r="AD32" s="113"/>
      <c r="AE32" s="114"/>
      <c r="AG32" s="21" t="s">
        <v>54</v>
      </c>
    </row>
    <row r="33" spans="2:33" ht="23.1" customHeight="1" thickBot="1">
      <c r="B33" s="92" t="s">
        <v>28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4" t="s">
        <v>25</v>
      </c>
      <c r="S33" s="95"/>
      <c r="T33" s="95"/>
      <c r="U33" s="96"/>
      <c r="V33" s="89" t="str">
        <f>IF(Y31="","",IF(T32="内税",Y31,Y31+Y32))</f>
        <v/>
      </c>
      <c r="W33" s="90"/>
      <c r="X33" s="90"/>
      <c r="Y33" s="90"/>
      <c r="Z33" s="90"/>
      <c r="AA33" s="90"/>
      <c r="AB33" s="90"/>
      <c r="AC33" s="90"/>
      <c r="AD33" s="90"/>
      <c r="AE33" s="91"/>
      <c r="AG33" s="21"/>
    </row>
    <row r="34" spans="2:33" ht="23.1" customHeight="1">
      <c r="B34" s="79" t="s">
        <v>29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</sheetData>
  <sheetProtection selectLockedCells="1"/>
  <mergeCells count="129">
    <mergeCell ref="A29:A32"/>
    <mergeCell ref="E25:M25"/>
    <mergeCell ref="E26:M26"/>
    <mergeCell ref="E27:M27"/>
    <mergeCell ref="E28:M28"/>
    <mergeCell ref="E29:M29"/>
    <mergeCell ref="N25:O25"/>
    <mergeCell ref="N26:O26"/>
    <mergeCell ref="B24:D24"/>
    <mergeCell ref="B32:D32"/>
    <mergeCell ref="N32:O32"/>
    <mergeCell ref="N31:O31"/>
    <mergeCell ref="A19:A24"/>
    <mergeCell ref="E19:M19"/>
    <mergeCell ref="E21:M21"/>
    <mergeCell ref="E20:M20"/>
    <mergeCell ref="E22:M22"/>
    <mergeCell ref="E23:M23"/>
    <mergeCell ref="E24:M24"/>
    <mergeCell ref="B20:D20"/>
    <mergeCell ref="B22:D22"/>
    <mergeCell ref="B31:D31"/>
    <mergeCell ref="N27:O27"/>
    <mergeCell ref="N28:O28"/>
    <mergeCell ref="N29:O29"/>
    <mergeCell ref="N30:O30"/>
    <mergeCell ref="N20:O20"/>
    <mergeCell ref="B30:D30"/>
    <mergeCell ref="B23:D23"/>
    <mergeCell ref="N19:O19"/>
    <mergeCell ref="N21:O21"/>
    <mergeCell ref="N22:O22"/>
    <mergeCell ref="E30:M30"/>
    <mergeCell ref="B27:D27"/>
    <mergeCell ref="E31:M31"/>
    <mergeCell ref="AA2:AE3"/>
    <mergeCell ref="W3:Z3"/>
    <mergeCell ref="W4:Z4"/>
    <mergeCell ref="AA7:AD8"/>
    <mergeCell ref="Y9:Y10"/>
    <mergeCell ref="Y19:AE19"/>
    <mergeCell ref="AE7:AE8"/>
    <mergeCell ref="AA9:AA10"/>
    <mergeCell ref="T20:X20"/>
    <mergeCell ref="T19:X19"/>
    <mergeCell ref="AE9:AE10"/>
    <mergeCell ref="Y21:AE21"/>
    <mergeCell ref="Y20:AE20"/>
    <mergeCell ref="C13:M13"/>
    <mergeCell ref="B19:D19"/>
    <mergeCell ref="P21:S21"/>
    <mergeCell ref="B21:D21"/>
    <mergeCell ref="N23:O23"/>
    <mergeCell ref="N24:O24"/>
    <mergeCell ref="P26:S26"/>
    <mergeCell ref="P23:S23"/>
    <mergeCell ref="P24:S24"/>
    <mergeCell ref="P20:S20"/>
    <mergeCell ref="AD9:AD10"/>
    <mergeCell ref="T21:X21"/>
    <mergeCell ref="T22:X22"/>
    <mergeCell ref="T23:X23"/>
    <mergeCell ref="Y22:AE22"/>
    <mergeCell ref="Y30:AE30"/>
    <mergeCell ref="Y31:AE31"/>
    <mergeCell ref="U7:U10"/>
    <mergeCell ref="V7:Y8"/>
    <mergeCell ref="T26:X26"/>
    <mergeCell ref="T27:X27"/>
    <mergeCell ref="V11:V13"/>
    <mergeCell ref="T24:X24"/>
    <mergeCell ref="P30:S30"/>
    <mergeCell ref="P31:S31"/>
    <mergeCell ref="P32:S32"/>
    <mergeCell ref="P25:S25"/>
    <mergeCell ref="Y32:AE32"/>
    <mergeCell ref="T28:X28"/>
    <mergeCell ref="Y23:AE23"/>
    <mergeCell ref="Y24:AE24"/>
    <mergeCell ref="Y25:AE25"/>
    <mergeCell ref="Y26:AE26"/>
    <mergeCell ref="W11:AD13"/>
    <mergeCell ref="V10:W10"/>
    <mergeCell ref="U11:U17"/>
    <mergeCell ref="C12:M12"/>
    <mergeCell ref="B34:R34"/>
    <mergeCell ref="B26:D26"/>
    <mergeCell ref="B25:D25"/>
    <mergeCell ref="B29:D29"/>
    <mergeCell ref="B28:D28"/>
    <mergeCell ref="Y27:AE27"/>
    <mergeCell ref="Y28:AE28"/>
    <mergeCell ref="Y29:AE29"/>
    <mergeCell ref="T25:X25"/>
    <mergeCell ref="P27:S27"/>
    <mergeCell ref="V33:AE33"/>
    <mergeCell ref="T29:X29"/>
    <mergeCell ref="B33:Q33"/>
    <mergeCell ref="R33:U33"/>
    <mergeCell ref="T30:X30"/>
    <mergeCell ref="T31:X31"/>
    <mergeCell ref="T32:X32"/>
    <mergeCell ref="E32:M32"/>
    <mergeCell ref="P28:S28"/>
    <mergeCell ref="P29:S29"/>
    <mergeCell ref="B15:C15"/>
    <mergeCell ref="D15:M15"/>
    <mergeCell ref="AB9:AB10"/>
    <mergeCell ref="W2:Z2"/>
    <mergeCell ref="P19:S19"/>
    <mergeCell ref="P22:S22"/>
    <mergeCell ref="E17:G17"/>
    <mergeCell ref="I17:K17"/>
    <mergeCell ref="M17:N17"/>
    <mergeCell ref="L2:S4"/>
    <mergeCell ref="N12:O14"/>
    <mergeCell ref="V14:AE17"/>
    <mergeCell ref="E9:F9"/>
    <mergeCell ref="H9:I9"/>
    <mergeCell ref="V9:W9"/>
    <mergeCell ref="AA4:AE5"/>
    <mergeCell ref="AC9:AC10"/>
    <mergeCell ref="Z7:Z8"/>
    <mergeCell ref="W5:Z5"/>
    <mergeCell ref="X9:X10"/>
    <mergeCell ref="C10:O11"/>
    <mergeCell ref="Z9:Z10"/>
    <mergeCell ref="C14:M14"/>
    <mergeCell ref="B16:C17"/>
  </mergeCells>
  <phoneticPr fontId="2"/>
  <dataValidations count="4">
    <dataValidation imeMode="hiragana" allowBlank="1" showInputMessage="1" showErrorMessage="1" sqref="C12:M14 C10:O11 E20:E32"/>
    <dataValidation imeMode="off" allowBlank="1" showInputMessage="1" showErrorMessage="1" sqref="E9:F9 Y9:AE10 P31:S32 D8 F8 H8 H9:I9 B20:D30 P20:X30 T31:X31 H17 L17"/>
    <dataValidation type="list" allowBlank="1" showInputMessage="1" showErrorMessage="1" sqref="V10:W10">
      <formula1>$AG$9:$AG$11</formula1>
    </dataValidation>
    <dataValidation type="list" imeMode="off" allowBlank="1" showInputMessage="1" showErrorMessage="1" sqref="T32:X32">
      <formula1>$AG$31:$AG$32</formula1>
    </dataValidation>
  </dataValidations>
  <pageMargins left="0.37" right="0.2" top="0.34" bottom="0.25" header="0.31" footer="0.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85" zoomScaleNormal="85" zoomScaleSheetLayoutView="65" workbookViewId="0">
      <selection activeCell="V33" sqref="V33:AE33"/>
    </sheetView>
  </sheetViews>
  <sheetFormatPr defaultRowHeight="13.5"/>
  <cols>
    <col min="1" max="1" width="3.625" style="1" customWidth="1"/>
    <col min="2" max="3" width="5.625" style="1" customWidth="1"/>
    <col min="4" max="10" width="3.625" style="1" customWidth="1"/>
    <col min="11" max="12" width="5.625" style="1" customWidth="1"/>
    <col min="13" max="13" width="9.75" style="1" customWidth="1"/>
    <col min="14" max="15" width="5.625" style="1" customWidth="1"/>
    <col min="16" max="16" width="1.625" style="1" customWidth="1"/>
    <col min="17" max="17" width="5.625" style="1" customWidth="1"/>
    <col min="18" max="18" width="4.375" style="1" customWidth="1"/>
    <col min="19" max="19" width="8.125" style="1" customWidth="1"/>
    <col min="20" max="20" width="3.125" style="1" customWidth="1"/>
    <col min="21" max="21" width="4" style="1" customWidth="1"/>
    <col min="22" max="32" width="4.125" style="1" customWidth="1"/>
    <col min="33" max="16384" width="9" style="1"/>
  </cols>
  <sheetData>
    <row r="1" spans="1:34" ht="14.25" thickBot="1">
      <c r="A1" s="167"/>
      <c r="B1" s="167"/>
    </row>
    <row r="2" spans="1:34" ht="13.5" customHeight="1">
      <c r="L2" s="39" t="s">
        <v>38</v>
      </c>
      <c r="M2" s="39"/>
      <c r="N2" s="39"/>
      <c r="O2" s="39"/>
      <c r="P2" s="39"/>
      <c r="Q2" s="39"/>
      <c r="R2" s="39"/>
      <c r="S2" s="39"/>
      <c r="W2" s="29" t="s">
        <v>39</v>
      </c>
      <c r="X2" s="30"/>
      <c r="Y2" s="30"/>
      <c r="Z2" s="31"/>
      <c r="AA2" s="125"/>
      <c r="AB2" s="117"/>
      <c r="AC2" s="117"/>
      <c r="AD2" s="117"/>
      <c r="AE2" s="126"/>
      <c r="AG2" s="21"/>
      <c r="AH2" s="21" t="s">
        <v>56</v>
      </c>
    </row>
    <row r="3" spans="1:34" ht="13.5" customHeight="1">
      <c r="L3" s="39"/>
      <c r="M3" s="39"/>
      <c r="N3" s="39"/>
      <c r="O3" s="39"/>
      <c r="P3" s="39"/>
      <c r="Q3" s="39"/>
      <c r="R3" s="39"/>
      <c r="S3" s="39"/>
      <c r="W3" s="24" t="s">
        <v>18</v>
      </c>
      <c r="X3" s="25"/>
      <c r="Y3" s="25"/>
      <c r="Z3" s="129"/>
      <c r="AA3" s="127"/>
      <c r="AB3" s="118"/>
      <c r="AC3" s="118"/>
      <c r="AD3" s="118"/>
      <c r="AE3" s="128"/>
      <c r="AG3" s="21"/>
      <c r="AH3" s="21" t="s">
        <v>54</v>
      </c>
    </row>
    <row r="4" spans="1:34" ht="13.5" customHeight="1">
      <c r="L4" s="39"/>
      <c r="M4" s="39"/>
      <c r="N4" s="39"/>
      <c r="O4" s="39"/>
      <c r="P4" s="39"/>
      <c r="Q4" s="39"/>
      <c r="R4" s="39"/>
      <c r="S4" s="39"/>
      <c r="W4" s="130" t="s">
        <v>47</v>
      </c>
      <c r="X4" s="131"/>
      <c r="Y4" s="131"/>
      <c r="Z4" s="132"/>
      <c r="AA4" s="50"/>
      <c r="AB4" s="51"/>
      <c r="AC4" s="51"/>
      <c r="AD4" s="51"/>
      <c r="AE4" s="52"/>
      <c r="AG4" s="21"/>
    </row>
    <row r="5" spans="1:34" ht="14.25" thickBot="1">
      <c r="W5" s="58" t="s">
        <v>19</v>
      </c>
      <c r="X5" s="59"/>
      <c r="Y5" s="59"/>
      <c r="Z5" s="60"/>
      <c r="AA5" s="53"/>
      <c r="AB5" s="54"/>
      <c r="AC5" s="54"/>
      <c r="AD5" s="54"/>
      <c r="AE5" s="55"/>
      <c r="AG5" s="21"/>
    </row>
    <row r="6" spans="1:34" ht="14.25" thickBot="1">
      <c r="B6" s="2"/>
      <c r="C6" s="3" t="s">
        <v>40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AG6" s="21"/>
    </row>
    <row r="7" spans="1:34" ht="17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7" t="s">
        <v>33</v>
      </c>
      <c r="M7" s="6"/>
      <c r="N7" s="6"/>
      <c r="O7" s="6"/>
      <c r="P7" s="8"/>
      <c r="R7" s="2" t="s">
        <v>6</v>
      </c>
      <c r="S7" s="3"/>
      <c r="T7" s="3"/>
      <c r="U7" s="115" t="s">
        <v>11</v>
      </c>
      <c r="V7" s="117"/>
      <c r="W7" s="117"/>
      <c r="X7" s="117"/>
      <c r="Y7" s="117"/>
      <c r="Z7" s="56" t="s">
        <v>9</v>
      </c>
      <c r="AA7" s="117"/>
      <c r="AB7" s="117"/>
      <c r="AC7" s="117"/>
      <c r="AD7" s="117"/>
      <c r="AE7" s="134" t="s">
        <v>35</v>
      </c>
      <c r="AG7" s="21"/>
    </row>
    <row r="8" spans="1:34">
      <c r="B8" s="5"/>
      <c r="C8" s="6"/>
      <c r="D8" s="20"/>
      <c r="E8" s="6" t="s">
        <v>0</v>
      </c>
      <c r="F8" s="20"/>
      <c r="G8" s="6" t="s">
        <v>1</v>
      </c>
      <c r="H8" s="20"/>
      <c r="I8" s="6" t="s">
        <v>2</v>
      </c>
      <c r="J8" s="6"/>
      <c r="K8" s="6"/>
      <c r="L8" s="6"/>
      <c r="M8" s="6"/>
      <c r="N8" s="6"/>
      <c r="O8" s="6"/>
      <c r="P8" s="8"/>
      <c r="R8" s="5" t="s">
        <v>7</v>
      </c>
      <c r="S8" s="6"/>
      <c r="T8" s="6"/>
      <c r="U8" s="77"/>
      <c r="V8" s="118"/>
      <c r="W8" s="118"/>
      <c r="X8" s="118"/>
      <c r="Y8" s="118"/>
      <c r="Z8" s="57"/>
      <c r="AA8" s="118"/>
      <c r="AB8" s="118"/>
      <c r="AC8" s="118"/>
      <c r="AD8" s="118"/>
      <c r="AE8" s="135"/>
      <c r="AG8" s="21"/>
    </row>
    <row r="9" spans="1:34" ht="13.5" customHeight="1">
      <c r="B9" s="5"/>
      <c r="C9" s="9" t="s">
        <v>34</v>
      </c>
      <c r="D9" s="6"/>
      <c r="E9" s="47"/>
      <c r="F9" s="47"/>
      <c r="G9" s="10" t="s">
        <v>37</v>
      </c>
      <c r="H9" s="47"/>
      <c r="I9" s="47"/>
      <c r="J9" s="11" t="s">
        <v>36</v>
      </c>
      <c r="K9" s="6"/>
      <c r="L9" s="6"/>
      <c r="M9" s="6"/>
      <c r="N9" s="6"/>
      <c r="O9" s="6"/>
      <c r="P9" s="8"/>
      <c r="R9" s="5"/>
      <c r="S9" s="6"/>
      <c r="T9" s="6"/>
      <c r="U9" s="77"/>
      <c r="V9" s="48" t="s">
        <v>55</v>
      </c>
      <c r="W9" s="49"/>
      <c r="X9" s="61" t="s">
        <v>8</v>
      </c>
      <c r="Y9" s="27"/>
      <c r="Z9" s="27"/>
      <c r="AA9" s="27"/>
      <c r="AB9" s="27"/>
      <c r="AC9" s="27"/>
      <c r="AD9" s="27"/>
      <c r="AE9" s="136"/>
      <c r="AG9" s="21" t="s">
        <v>72</v>
      </c>
    </row>
    <row r="10" spans="1:34" ht="13.5" customHeight="1">
      <c r="B10" s="5" t="s">
        <v>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8"/>
      <c r="R10" s="5"/>
      <c r="S10" s="6"/>
      <c r="T10" s="6"/>
      <c r="U10" s="116"/>
      <c r="V10" s="74"/>
      <c r="W10" s="75"/>
      <c r="X10" s="62"/>
      <c r="Y10" s="28"/>
      <c r="Z10" s="28"/>
      <c r="AA10" s="28"/>
      <c r="AB10" s="28"/>
      <c r="AC10" s="28"/>
      <c r="AD10" s="28"/>
      <c r="AE10" s="137"/>
      <c r="AG10" s="21" t="s">
        <v>73</v>
      </c>
    </row>
    <row r="11" spans="1:34" ht="14.25" customHeight="1">
      <c r="B11" s="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"/>
      <c r="R11" s="5" t="s">
        <v>15</v>
      </c>
      <c r="S11" s="12"/>
      <c r="T11" s="6"/>
      <c r="U11" s="76" t="s">
        <v>12</v>
      </c>
      <c r="V11" s="119" t="s">
        <v>10</v>
      </c>
      <c r="W11" s="69"/>
      <c r="X11" s="70"/>
      <c r="Y11" s="70"/>
      <c r="Z11" s="70"/>
      <c r="AA11" s="70"/>
      <c r="AB11" s="70"/>
      <c r="AC11" s="70"/>
      <c r="AD11" s="70"/>
      <c r="AE11" s="13"/>
      <c r="AG11" s="21" t="s">
        <v>74</v>
      </c>
    </row>
    <row r="12" spans="1:34" ht="13.5" customHeight="1">
      <c r="B12" s="5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0" t="s">
        <v>32</v>
      </c>
      <c r="O12" s="40"/>
      <c r="P12" s="8"/>
      <c r="R12" s="5" t="s">
        <v>17</v>
      </c>
      <c r="S12" s="6"/>
      <c r="T12" s="6"/>
      <c r="U12" s="77"/>
      <c r="V12" s="120"/>
      <c r="W12" s="71"/>
      <c r="X12" s="63"/>
      <c r="Y12" s="63"/>
      <c r="Z12" s="63"/>
      <c r="AA12" s="63"/>
      <c r="AB12" s="63"/>
      <c r="AC12" s="63"/>
      <c r="AD12" s="63"/>
      <c r="AE12" s="8"/>
      <c r="AG12" s="21"/>
    </row>
    <row r="13" spans="1:34" ht="13.5" customHeight="1">
      <c r="B13" s="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0"/>
      <c r="O13" s="40"/>
      <c r="P13" s="8"/>
      <c r="R13" s="5"/>
      <c r="S13" s="6"/>
      <c r="T13" s="6"/>
      <c r="U13" s="77"/>
      <c r="V13" s="121"/>
      <c r="W13" s="72"/>
      <c r="X13" s="73"/>
      <c r="Y13" s="73"/>
      <c r="Z13" s="73"/>
      <c r="AA13" s="73"/>
      <c r="AB13" s="73"/>
      <c r="AC13" s="73"/>
      <c r="AD13" s="73"/>
      <c r="AE13" s="14"/>
      <c r="AG13" s="21"/>
    </row>
    <row r="14" spans="1:34" ht="14.25" customHeight="1">
      <c r="B14" s="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0"/>
      <c r="O14" s="40"/>
      <c r="P14" s="8"/>
      <c r="R14" s="5" t="s">
        <v>16</v>
      </c>
      <c r="S14" s="12"/>
      <c r="T14" s="6"/>
      <c r="U14" s="77"/>
      <c r="V14" s="41"/>
      <c r="W14" s="41"/>
      <c r="X14" s="41"/>
      <c r="Y14" s="41"/>
      <c r="Z14" s="41"/>
      <c r="AA14" s="41"/>
      <c r="AB14" s="41"/>
      <c r="AC14" s="41"/>
      <c r="AD14" s="41"/>
      <c r="AE14" s="42"/>
      <c r="AG14" s="21"/>
    </row>
    <row r="15" spans="1:34" ht="13.5" customHeight="1">
      <c r="B15" s="24" t="s">
        <v>49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5"/>
      <c r="O15" s="15"/>
      <c r="P15" s="14"/>
      <c r="R15" s="5"/>
      <c r="S15" s="6"/>
      <c r="T15" s="6"/>
      <c r="U15" s="77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G15" s="21"/>
    </row>
    <row r="16" spans="1:34" ht="13.5" customHeight="1">
      <c r="B16" s="65" t="s">
        <v>5</v>
      </c>
      <c r="C16" s="6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"/>
      <c r="R16" s="5" t="s">
        <v>13</v>
      </c>
      <c r="S16" s="6"/>
      <c r="T16" s="6"/>
      <c r="U16" s="77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G16" s="21"/>
    </row>
    <row r="17" spans="1:33" ht="22.5" customHeight="1" thickBot="1">
      <c r="B17" s="67"/>
      <c r="C17" s="68"/>
      <c r="D17" s="17"/>
      <c r="E17" s="38"/>
      <c r="F17" s="38"/>
      <c r="G17" s="38"/>
      <c r="H17" s="22" t="s">
        <v>62</v>
      </c>
      <c r="I17" s="38"/>
      <c r="J17" s="38"/>
      <c r="K17" s="38"/>
      <c r="L17" s="22" t="s">
        <v>62</v>
      </c>
      <c r="M17" s="38"/>
      <c r="N17" s="38"/>
      <c r="O17" s="17"/>
      <c r="P17" s="18"/>
      <c r="R17" s="19" t="s">
        <v>14</v>
      </c>
      <c r="S17" s="17"/>
      <c r="T17" s="17"/>
      <c r="U17" s="78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G17" s="21"/>
    </row>
    <row r="18" spans="1:33" ht="14.25" thickBot="1">
      <c r="R18" s="6"/>
      <c r="AG18" s="21"/>
    </row>
    <row r="19" spans="1:33" ht="15.75" customHeight="1">
      <c r="A19" s="166" t="s">
        <v>26</v>
      </c>
      <c r="B19" s="141" t="s">
        <v>20</v>
      </c>
      <c r="C19" s="142"/>
      <c r="D19" s="143"/>
      <c r="E19" s="32" t="s">
        <v>21</v>
      </c>
      <c r="F19" s="33"/>
      <c r="G19" s="33"/>
      <c r="H19" s="33"/>
      <c r="I19" s="33"/>
      <c r="J19" s="33"/>
      <c r="K19" s="33"/>
      <c r="L19" s="33"/>
      <c r="M19" s="34"/>
      <c r="N19" s="32" t="s">
        <v>22</v>
      </c>
      <c r="O19" s="34"/>
      <c r="P19" s="32" t="s">
        <v>23</v>
      </c>
      <c r="Q19" s="33"/>
      <c r="R19" s="33"/>
      <c r="S19" s="34"/>
      <c r="T19" s="32" t="s">
        <v>24</v>
      </c>
      <c r="U19" s="33"/>
      <c r="V19" s="33"/>
      <c r="W19" s="33"/>
      <c r="X19" s="34"/>
      <c r="Y19" s="32" t="s">
        <v>42</v>
      </c>
      <c r="Z19" s="33"/>
      <c r="AA19" s="33"/>
      <c r="AB19" s="33"/>
      <c r="AC19" s="33"/>
      <c r="AD19" s="33"/>
      <c r="AE19" s="133"/>
      <c r="AG19" s="21"/>
    </row>
    <row r="20" spans="1:33" ht="21.95" customHeight="1">
      <c r="A20" s="166"/>
      <c r="B20" s="163"/>
      <c r="C20" s="164"/>
      <c r="D20" s="165"/>
      <c r="E20" s="160"/>
      <c r="F20" s="161"/>
      <c r="G20" s="161"/>
      <c r="H20" s="161"/>
      <c r="I20" s="161"/>
      <c r="J20" s="161"/>
      <c r="K20" s="161"/>
      <c r="L20" s="161"/>
      <c r="M20" s="162"/>
      <c r="N20" s="148"/>
      <c r="O20" s="149"/>
      <c r="P20" s="203"/>
      <c r="Q20" s="204"/>
      <c r="R20" s="204"/>
      <c r="S20" s="205"/>
      <c r="T20" s="206"/>
      <c r="U20" s="207"/>
      <c r="V20" s="207"/>
      <c r="W20" s="207"/>
      <c r="X20" s="208"/>
      <c r="Y20" s="138" t="str">
        <f>IF(P20*T20=0,"",INT(ROUND(P20,4)*ROUND(T20,5)))</f>
        <v/>
      </c>
      <c r="Z20" s="139"/>
      <c r="AA20" s="139"/>
      <c r="AB20" s="139"/>
      <c r="AC20" s="139"/>
      <c r="AD20" s="139"/>
      <c r="AE20" s="140"/>
      <c r="AG20" s="21"/>
    </row>
    <row r="21" spans="1:33" ht="21.95" customHeight="1">
      <c r="A21" s="166"/>
      <c r="B21" s="80"/>
      <c r="C21" s="81"/>
      <c r="D21" s="82"/>
      <c r="E21" s="154"/>
      <c r="F21" s="155"/>
      <c r="G21" s="155"/>
      <c r="H21" s="155"/>
      <c r="I21" s="155"/>
      <c r="J21" s="155"/>
      <c r="K21" s="155"/>
      <c r="L21" s="155"/>
      <c r="M21" s="156"/>
      <c r="N21" s="144"/>
      <c r="O21" s="145"/>
      <c r="P21" s="209"/>
      <c r="Q21" s="210"/>
      <c r="R21" s="210"/>
      <c r="S21" s="211"/>
      <c r="T21" s="212"/>
      <c r="U21" s="213"/>
      <c r="V21" s="213"/>
      <c r="W21" s="213"/>
      <c r="X21" s="214"/>
      <c r="Y21" s="83" t="str">
        <f>IF(P21*T21=0,"",INT(ROUND(P21,4)*ROUND(T21,5)))</f>
        <v/>
      </c>
      <c r="Z21" s="84"/>
      <c r="AA21" s="84"/>
      <c r="AB21" s="84"/>
      <c r="AC21" s="84"/>
      <c r="AD21" s="84"/>
      <c r="AE21" s="85"/>
      <c r="AG21" s="21"/>
    </row>
    <row r="22" spans="1:33" ht="21.95" customHeight="1">
      <c r="A22" s="166"/>
      <c r="B22" s="80"/>
      <c r="C22" s="81"/>
      <c r="D22" s="82"/>
      <c r="E22" s="154"/>
      <c r="F22" s="155"/>
      <c r="G22" s="155"/>
      <c r="H22" s="155"/>
      <c r="I22" s="155"/>
      <c r="J22" s="155"/>
      <c r="K22" s="155"/>
      <c r="L22" s="155"/>
      <c r="M22" s="156"/>
      <c r="N22" s="144"/>
      <c r="O22" s="145"/>
      <c r="P22" s="209"/>
      <c r="Q22" s="210"/>
      <c r="R22" s="210"/>
      <c r="S22" s="211"/>
      <c r="T22" s="212"/>
      <c r="U22" s="213"/>
      <c r="V22" s="213"/>
      <c r="W22" s="213"/>
      <c r="X22" s="214"/>
      <c r="Y22" s="83" t="str">
        <f t="shared" ref="Y22:Y30" si="0">IF(P22*T22=0,"",INT(ROUND(P22,4)*ROUND(T22,5)))</f>
        <v/>
      </c>
      <c r="Z22" s="84"/>
      <c r="AA22" s="84"/>
      <c r="AB22" s="84"/>
      <c r="AC22" s="84"/>
      <c r="AD22" s="84"/>
      <c r="AE22" s="85"/>
      <c r="AG22" s="21"/>
    </row>
    <row r="23" spans="1:33" ht="21.95" customHeight="1">
      <c r="A23" s="166"/>
      <c r="B23" s="80"/>
      <c r="C23" s="81"/>
      <c r="D23" s="82"/>
      <c r="E23" s="154"/>
      <c r="F23" s="155"/>
      <c r="G23" s="155"/>
      <c r="H23" s="155"/>
      <c r="I23" s="155"/>
      <c r="J23" s="155"/>
      <c r="K23" s="155"/>
      <c r="L23" s="155"/>
      <c r="M23" s="156"/>
      <c r="N23" s="144"/>
      <c r="O23" s="145"/>
      <c r="P23" s="209"/>
      <c r="Q23" s="210"/>
      <c r="R23" s="210"/>
      <c r="S23" s="211"/>
      <c r="T23" s="212"/>
      <c r="U23" s="213"/>
      <c r="V23" s="213"/>
      <c r="W23" s="213"/>
      <c r="X23" s="214"/>
      <c r="Y23" s="83" t="str">
        <f t="shared" si="0"/>
        <v/>
      </c>
      <c r="Z23" s="84"/>
      <c r="AA23" s="84"/>
      <c r="AB23" s="84"/>
      <c r="AC23" s="84"/>
      <c r="AD23" s="84"/>
      <c r="AE23" s="85"/>
      <c r="AG23" s="21"/>
    </row>
    <row r="24" spans="1:33" ht="21.95" customHeight="1">
      <c r="A24" s="166"/>
      <c r="B24" s="80"/>
      <c r="C24" s="81"/>
      <c r="D24" s="82"/>
      <c r="E24" s="154"/>
      <c r="F24" s="155"/>
      <c r="G24" s="155"/>
      <c r="H24" s="155"/>
      <c r="I24" s="155"/>
      <c r="J24" s="155"/>
      <c r="K24" s="155"/>
      <c r="L24" s="155"/>
      <c r="M24" s="156"/>
      <c r="N24" s="144"/>
      <c r="O24" s="145"/>
      <c r="P24" s="209"/>
      <c r="Q24" s="210"/>
      <c r="R24" s="210"/>
      <c r="S24" s="211"/>
      <c r="T24" s="212"/>
      <c r="U24" s="213"/>
      <c r="V24" s="213"/>
      <c r="W24" s="213"/>
      <c r="X24" s="214"/>
      <c r="Y24" s="83" t="str">
        <f t="shared" si="0"/>
        <v/>
      </c>
      <c r="Z24" s="84"/>
      <c r="AA24" s="84"/>
      <c r="AB24" s="84"/>
      <c r="AC24" s="84"/>
      <c r="AD24" s="84"/>
      <c r="AE24" s="85"/>
      <c r="AG24" s="21"/>
    </row>
    <row r="25" spans="1:33" ht="21.95" customHeight="1">
      <c r="B25" s="80"/>
      <c r="C25" s="81"/>
      <c r="D25" s="82"/>
      <c r="E25" s="154"/>
      <c r="F25" s="155"/>
      <c r="G25" s="155"/>
      <c r="H25" s="155"/>
      <c r="I25" s="155"/>
      <c r="J25" s="155"/>
      <c r="K25" s="155"/>
      <c r="L25" s="155"/>
      <c r="M25" s="156"/>
      <c r="N25" s="144"/>
      <c r="O25" s="145"/>
      <c r="P25" s="209"/>
      <c r="Q25" s="210"/>
      <c r="R25" s="210"/>
      <c r="S25" s="211"/>
      <c r="T25" s="212"/>
      <c r="U25" s="213"/>
      <c r="V25" s="213"/>
      <c r="W25" s="213"/>
      <c r="X25" s="214"/>
      <c r="Y25" s="83" t="str">
        <f t="shared" si="0"/>
        <v/>
      </c>
      <c r="Z25" s="84"/>
      <c r="AA25" s="84"/>
      <c r="AB25" s="84"/>
      <c r="AC25" s="84"/>
      <c r="AD25" s="84"/>
      <c r="AE25" s="85"/>
      <c r="AG25" s="21"/>
    </row>
    <row r="26" spans="1:33" ht="21.95" customHeight="1">
      <c r="B26" s="80"/>
      <c r="C26" s="81"/>
      <c r="D26" s="82"/>
      <c r="E26" s="154"/>
      <c r="F26" s="155"/>
      <c r="G26" s="155"/>
      <c r="H26" s="155"/>
      <c r="I26" s="155"/>
      <c r="J26" s="155"/>
      <c r="K26" s="155"/>
      <c r="L26" s="155"/>
      <c r="M26" s="156"/>
      <c r="N26" s="144"/>
      <c r="O26" s="145"/>
      <c r="P26" s="209"/>
      <c r="Q26" s="210"/>
      <c r="R26" s="210"/>
      <c r="S26" s="211"/>
      <c r="T26" s="212"/>
      <c r="U26" s="213"/>
      <c r="V26" s="213"/>
      <c r="W26" s="213"/>
      <c r="X26" s="214"/>
      <c r="Y26" s="83" t="str">
        <f t="shared" si="0"/>
        <v/>
      </c>
      <c r="Z26" s="84"/>
      <c r="AA26" s="84"/>
      <c r="AB26" s="84"/>
      <c r="AC26" s="84"/>
      <c r="AD26" s="84"/>
      <c r="AE26" s="85"/>
      <c r="AG26" s="21"/>
    </row>
    <row r="27" spans="1:33" ht="21.95" customHeight="1">
      <c r="B27" s="80"/>
      <c r="C27" s="81"/>
      <c r="D27" s="82"/>
      <c r="E27" s="154"/>
      <c r="F27" s="155"/>
      <c r="G27" s="155"/>
      <c r="H27" s="155"/>
      <c r="I27" s="155"/>
      <c r="J27" s="155"/>
      <c r="K27" s="155"/>
      <c r="L27" s="155"/>
      <c r="M27" s="156"/>
      <c r="N27" s="144"/>
      <c r="O27" s="145"/>
      <c r="P27" s="209"/>
      <c r="Q27" s="210"/>
      <c r="R27" s="210"/>
      <c r="S27" s="211"/>
      <c r="T27" s="212"/>
      <c r="U27" s="213"/>
      <c r="V27" s="213"/>
      <c r="W27" s="213"/>
      <c r="X27" s="214"/>
      <c r="Y27" s="83" t="str">
        <f t="shared" si="0"/>
        <v/>
      </c>
      <c r="Z27" s="84"/>
      <c r="AA27" s="84"/>
      <c r="AB27" s="84"/>
      <c r="AC27" s="84"/>
      <c r="AD27" s="84"/>
      <c r="AE27" s="85"/>
      <c r="AG27" s="21"/>
    </row>
    <row r="28" spans="1:33" ht="21.95" customHeight="1">
      <c r="B28" s="80"/>
      <c r="C28" s="81"/>
      <c r="D28" s="82"/>
      <c r="E28" s="154"/>
      <c r="F28" s="155"/>
      <c r="G28" s="155"/>
      <c r="H28" s="155"/>
      <c r="I28" s="155"/>
      <c r="J28" s="155"/>
      <c r="K28" s="155"/>
      <c r="L28" s="155"/>
      <c r="M28" s="156"/>
      <c r="N28" s="144"/>
      <c r="O28" s="145"/>
      <c r="P28" s="209"/>
      <c r="Q28" s="210"/>
      <c r="R28" s="210"/>
      <c r="S28" s="211"/>
      <c r="T28" s="212"/>
      <c r="U28" s="213"/>
      <c r="V28" s="213"/>
      <c r="W28" s="213"/>
      <c r="X28" s="214"/>
      <c r="Y28" s="83" t="str">
        <f t="shared" si="0"/>
        <v/>
      </c>
      <c r="Z28" s="84"/>
      <c r="AA28" s="84"/>
      <c r="AB28" s="84"/>
      <c r="AC28" s="84"/>
      <c r="AD28" s="84"/>
      <c r="AE28" s="85"/>
      <c r="AG28" s="21"/>
    </row>
    <row r="29" spans="1:33" ht="21.95" customHeight="1">
      <c r="A29" s="166" t="s">
        <v>27</v>
      </c>
      <c r="B29" s="80"/>
      <c r="C29" s="81"/>
      <c r="D29" s="82"/>
      <c r="E29" s="154"/>
      <c r="F29" s="155"/>
      <c r="G29" s="155"/>
      <c r="H29" s="155"/>
      <c r="I29" s="155"/>
      <c r="J29" s="155"/>
      <c r="K29" s="155"/>
      <c r="L29" s="155"/>
      <c r="M29" s="156"/>
      <c r="N29" s="144"/>
      <c r="O29" s="145"/>
      <c r="P29" s="209"/>
      <c r="Q29" s="210"/>
      <c r="R29" s="210"/>
      <c r="S29" s="211"/>
      <c r="T29" s="212"/>
      <c r="U29" s="213"/>
      <c r="V29" s="213"/>
      <c r="W29" s="213"/>
      <c r="X29" s="214"/>
      <c r="Y29" s="83" t="str">
        <f t="shared" si="0"/>
        <v/>
      </c>
      <c r="Z29" s="84"/>
      <c r="AA29" s="84"/>
      <c r="AB29" s="84"/>
      <c r="AC29" s="84"/>
      <c r="AD29" s="84"/>
      <c r="AE29" s="85"/>
      <c r="AG29" s="21"/>
    </row>
    <row r="30" spans="1:33" ht="21.95" customHeight="1">
      <c r="A30" s="166"/>
      <c r="B30" s="80"/>
      <c r="C30" s="81"/>
      <c r="D30" s="82"/>
      <c r="E30" s="150"/>
      <c r="F30" s="151"/>
      <c r="G30" s="151"/>
      <c r="H30" s="151"/>
      <c r="I30" s="151"/>
      <c r="J30" s="151"/>
      <c r="K30" s="151"/>
      <c r="L30" s="151"/>
      <c r="M30" s="152"/>
      <c r="N30" s="146"/>
      <c r="O30" s="147"/>
      <c r="P30" s="215"/>
      <c r="Q30" s="216"/>
      <c r="R30" s="216"/>
      <c r="S30" s="217"/>
      <c r="T30" s="212"/>
      <c r="U30" s="213"/>
      <c r="V30" s="213"/>
      <c r="W30" s="213"/>
      <c r="X30" s="214"/>
      <c r="Y30" s="83" t="str">
        <f t="shared" si="0"/>
        <v/>
      </c>
      <c r="Z30" s="84"/>
      <c r="AA30" s="84"/>
      <c r="AB30" s="84"/>
      <c r="AC30" s="84"/>
      <c r="AD30" s="84"/>
      <c r="AE30" s="85"/>
      <c r="AG30" s="21"/>
    </row>
    <row r="31" spans="1:33" ht="21.95" customHeight="1">
      <c r="A31" s="166"/>
      <c r="B31" s="80"/>
      <c r="C31" s="81"/>
      <c r="D31" s="82"/>
      <c r="E31" s="122" t="s">
        <v>50</v>
      </c>
      <c r="F31" s="123"/>
      <c r="G31" s="123"/>
      <c r="H31" s="123"/>
      <c r="I31" s="123"/>
      <c r="J31" s="123"/>
      <c r="K31" s="123"/>
      <c r="L31" s="123"/>
      <c r="M31" s="124"/>
      <c r="N31" s="146"/>
      <c r="O31" s="147"/>
      <c r="P31" s="35"/>
      <c r="Q31" s="107"/>
      <c r="R31" s="107"/>
      <c r="S31" s="108"/>
      <c r="T31" s="97"/>
      <c r="U31" s="98"/>
      <c r="V31" s="98"/>
      <c r="W31" s="98"/>
      <c r="X31" s="99"/>
      <c r="Y31" s="83" t="str">
        <f>IF(SUM(Y20:AE30)=0,"",SUM(Y20:AE30))</f>
        <v/>
      </c>
      <c r="Z31" s="84"/>
      <c r="AA31" s="84"/>
      <c r="AB31" s="84"/>
      <c r="AC31" s="84"/>
      <c r="AD31" s="84"/>
      <c r="AE31" s="85"/>
      <c r="AG31" s="21" t="s">
        <v>53</v>
      </c>
    </row>
    <row r="32" spans="1:33" ht="21.95" customHeight="1" thickBot="1">
      <c r="A32" s="166"/>
      <c r="B32" s="157"/>
      <c r="C32" s="158"/>
      <c r="D32" s="159"/>
      <c r="E32" s="103" t="s">
        <v>51</v>
      </c>
      <c r="F32" s="104"/>
      <c r="G32" s="104"/>
      <c r="H32" s="104"/>
      <c r="I32" s="104"/>
      <c r="J32" s="104"/>
      <c r="K32" s="104"/>
      <c r="L32" s="104"/>
      <c r="M32" s="105"/>
      <c r="N32" s="103" t="s">
        <v>52</v>
      </c>
      <c r="O32" s="105"/>
      <c r="P32" s="109">
        <v>0.1</v>
      </c>
      <c r="Q32" s="110"/>
      <c r="R32" s="110"/>
      <c r="S32" s="111"/>
      <c r="T32" s="100" t="s">
        <v>53</v>
      </c>
      <c r="U32" s="101"/>
      <c r="V32" s="101"/>
      <c r="W32" s="101"/>
      <c r="X32" s="102"/>
      <c r="Y32" s="112" t="str">
        <f>IF(Y31="","",INT(IF(T32="内税",Y31/(1+P32)*P32,Y31*P32)))</f>
        <v/>
      </c>
      <c r="Z32" s="113"/>
      <c r="AA32" s="113"/>
      <c r="AB32" s="113"/>
      <c r="AC32" s="113"/>
      <c r="AD32" s="113"/>
      <c r="AE32" s="114"/>
      <c r="AG32" s="21" t="s">
        <v>54</v>
      </c>
    </row>
    <row r="33" spans="2:33" ht="23.1" customHeight="1" thickBot="1">
      <c r="B33" s="92" t="s">
        <v>28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4" t="s">
        <v>25</v>
      </c>
      <c r="S33" s="95"/>
      <c r="T33" s="95"/>
      <c r="U33" s="96"/>
      <c r="V33" s="89" t="str">
        <f>IF(Y31="","",IF(T32="内税",Y31,Y31+Y32))</f>
        <v/>
      </c>
      <c r="W33" s="90"/>
      <c r="X33" s="90"/>
      <c r="Y33" s="90"/>
      <c r="Z33" s="90"/>
      <c r="AA33" s="90"/>
      <c r="AB33" s="90"/>
      <c r="AC33" s="90"/>
      <c r="AD33" s="90"/>
      <c r="AE33" s="91"/>
      <c r="AG33" s="21"/>
    </row>
    <row r="34" spans="2:33" ht="22.5" customHeight="1">
      <c r="B34" s="79" t="s">
        <v>29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</sheetData>
  <sheetProtection selectLockedCells="1"/>
  <mergeCells count="130">
    <mergeCell ref="A1:B1"/>
    <mergeCell ref="L2:S4"/>
    <mergeCell ref="W2:Z2"/>
    <mergeCell ref="AA2:AE3"/>
    <mergeCell ref="W3:Z3"/>
    <mergeCell ref="W4:Z4"/>
    <mergeCell ref="AA4:AE5"/>
    <mergeCell ref="W5:Z5"/>
    <mergeCell ref="U7:U10"/>
    <mergeCell ref="V7:Y8"/>
    <mergeCell ref="Z7:Z8"/>
    <mergeCell ref="AA7:AD8"/>
    <mergeCell ref="AE7:AE8"/>
    <mergeCell ref="AA9:AA10"/>
    <mergeCell ref="AB9:AB10"/>
    <mergeCell ref="AC9:AC10"/>
    <mergeCell ref="AD9:AD10"/>
    <mergeCell ref="AE9:AE10"/>
    <mergeCell ref="E9:F9"/>
    <mergeCell ref="H9:I9"/>
    <mergeCell ref="V9:W9"/>
    <mergeCell ref="X9:X10"/>
    <mergeCell ref="Y9:Y10"/>
    <mergeCell ref="Z9:Z10"/>
    <mergeCell ref="C10:O11"/>
    <mergeCell ref="V10:W10"/>
    <mergeCell ref="U11:U17"/>
    <mergeCell ref="V11:V13"/>
    <mergeCell ref="W11:AD13"/>
    <mergeCell ref="C12:M12"/>
    <mergeCell ref="N12:O14"/>
    <mergeCell ref="C13:M13"/>
    <mergeCell ref="C14:M14"/>
    <mergeCell ref="V14:AE17"/>
    <mergeCell ref="B16:C17"/>
    <mergeCell ref="D15:M15"/>
    <mergeCell ref="B15:C15"/>
    <mergeCell ref="E17:G17"/>
    <mergeCell ref="I17:K17"/>
    <mergeCell ref="M17:N17"/>
    <mergeCell ref="A19:A24"/>
    <mergeCell ref="B19:D19"/>
    <mergeCell ref="E19:M19"/>
    <mergeCell ref="N19:O19"/>
    <mergeCell ref="P19:S19"/>
    <mergeCell ref="T19:X19"/>
    <mergeCell ref="B21:D21"/>
    <mergeCell ref="E21:M21"/>
    <mergeCell ref="N21:O21"/>
    <mergeCell ref="P21:S21"/>
    <mergeCell ref="B22:D22"/>
    <mergeCell ref="E22:M22"/>
    <mergeCell ref="N22:O22"/>
    <mergeCell ref="P22:S22"/>
    <mergeCell ref="T22:X22"/>
    <mergeCell ref="Y19:AE19"/>
    <mergeCell ref="B20:D20"/>
    <mergeCell ref="E20:M20"/>
    <mergeCell ref="N20:O20"/>
    <mergeCell ref="P20:S20"/>
    <mergeCell ref="T20:X20"/>
    <mergeCell ref="Y20:AE20"/>
    <mergeCell ref="T21:X21"/>
    <mergeCell ref="Y21:AE21"/>
    <mergeCell ref="Y22:AE22"/>
    <mergeCell ref="B23:D23"/>
    <mergeCell ref="E23:M23"/>
    <mergeCell ref="N23:O23"/>
    <mergeCell ref="P23:S23"/>
    <mergeCell ref="T23:X23"/>
    <mergeCell ref="Y23:AE23"/>
    <mergeCell ref="B24:D24"/>
    <mergeCell ref="E24:M24"/>
    <mergeCell ref="N24:O24"/>
    <mergeCell ref="P24:S24"/>
    <mergeCell ref="T24:X24"/>
    <mergeCell ref="Y24:AE24"/>
    <mergeCell ref="B25:D25"/>
    <mergeCell ref="E25:M25"/>
    <mergeCell ref="N25:O25"/>
    <mergeCell ref="P25:S25"/>
    <mergeCell ref="T25:X25"/>
    <mergeCell ref="Y25:AE25"/>
    <mergeCell ref="B26:D26"/>
    <mergeCell ref="E26:M26"/>
    <mergeCell ref="N26:O26"/>
    <mergeCell ref="P26:S26"/>
    <mergeCell ref="T26:X26"/>
    <mergeCell ref="Y26:AE26"/>
    <mergeCell ref="B27:D27"/>
    <mergeCell ref="E27:M27"/>
    <mergeCell ref="N27:O27"/>
    <mergeCell ref="P27:S27"/>
    <mergeCell ref="T27:X27"/>
    <mergeCell ref="Y27:AE27"/>
    <mergeCell ref="B28:D28"/>
    <mergeCell ref="E28:M28"/>
    <mergeCell ref="N28:O28"/>
    <mergeCell ref="P28:S28"/>
    <mergeCell ref="T28:X28"/>
    <mergeCell ref="Y28:AE28"/>
    <mergeCell ref="A29:A32"/>
    <mergeCell ref="B29:D29"/>
    <mergeCell ref="E29:M29"/>
    <mergeCell ref="N29:O29"/>
    <mergeCell ref="P29:S29"/>
    <mergeCell ref="T29:X29"/>
    <mergeCell ref="B31:D31"/>
    <mergeCell ref="E31:M31"/>
    <mergeCell ref="N31:O31"/>
    <mergeCell ref="P31:S31"/>
    <mergeCell ref="T32:X32"/>
    <mergeCell ref="B34:R34"/>
    <mergeCell ref="T31:X31"/>
    <mergeCell ref="Y31:AE31"/>
    <mergeCell ref="B32:D32"/>
    <mergeCell ref="E32:M32"/>
    <mergeCell ref="N32:O32"/>
    <mergeCell ref="P32:S32"/>
    <mergeCell ref="Y32:AE32"/>
    <mergeCell ref="Y29:AE29"/>
    <mergeCell ref="B30:D30"/>
    <mergeCell ref="E30:M30"/>
    <mergeCell ref="N30:O30"/>
    <mergeCell ref="P30:S30"/>
    <mergeCell ref="T30:X30"/>
    <mergeCell ref="Y30:AE30"/>
    <mergeCell ref="B33:Q33"/>
    <mergeCell ref="R33:U33"/>
    <mergeCell ref="V33:AE33"/>
  </mergeCells>
  <phoneticPr fontId="2"/>
  <dataValidations count="4">
    <dataValidation imeMode="off" allowBlank="1" showInputMessage="1" showErrorMessage="1" sqref="T20:X31 D8 F8 H8 H9:I9 E9:F9 B20:D30 Y9:AE10 P20:S32 H17 L17"/>
    <dataValidation imeMode="hiragana" allowBlank="1" showInputMessage="1" showErrorMessage="1" sqref="C10:O11 E20:E32 C12:M14"/>
    <dataValidation type="list" allowBlank="1" showInputMessage="1" showErrorMessage="1" sqref="V10:W10">
      <formula1>$AG$9:$AG$11</formula1>
    </dataValidation>
    <dataValidation type="list" imeMode="off" allowBlank="1" showInputMessage="1" showErrorMessage="1" sqref="T32:X32">
      <formula1>$AG$31:$AG$32</formula1>
    </dataValidation>
  </dataValidations>
  <pageMargins left="0.37" right="0.2" top="0.34" bottom="0.25" header="0.31" footer="0.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85" zoomScaleNormal="85" zoomScaleSheetLayoutView="65" workbookViewId="0">
      <selection activeCell="V33" sqref="V33:AE33"/>
    </sheetView>
  </sheetViews>
  <sheetFormatPr defaultRowHeight="13.5"/>
  <cols>
    <col min="1" max="1" width="3.625" style="1" customWidth="1"/>
    <col min="2" max="3" width="5.625" style="1" customWidth="1"/>
    <col min="4" max="10" width="3.625" style="1" customWidth="1"/>
    <col min="11" max="12" width="5.625" style="1" customWidth="1"/>
    <col min="13" max="13" width="9.75" style="1" customWidth="1"/>
    <col min="14" max="15" width="5.625" style="1" customWidth="1"/>
    <col min="16" max="16" width="1.625" style="1" customWidth="1"/>
    <col min="17" max="17" width="5.625" style="1" customWidth="1"/>
    <col min="18" max="18" width="4.375" style="1" customWidth="1"/>
    <col min="19" max="19" width="8.125" style="1" customWidth="1"/>
    <col min="20" max="20" width="3.125" style="1" customWidth="1"/>
    <col min="21" max="21" width="4" style="1" customWidth="1"/>
    <col min="22" max="31" width="4.125" style="1" customWidth="1"/>
    <col min="32" max="16384" width="9" style="1"/>
  </cols>
  <sheetData>
    <row r="1" spans="1:34" ht="14.25" thickBot="1">
      <c r="A1" s="167"/>
      <c r="B1" s="167"/>
    </row>
    <row r="2" spans="1:34" ht="13.5" customHeight="1">
      <c r="L2" s="39" t="s">
        <v>45</v>
      </c>
      <c r="M2" s="39"/>
      <c r="N2" s="39"/>
      <c r="O2" s="39"/>
      <c r="P2" s="39"/>
      <c r="Q2" s="39"/>
      <c r="R2" s="39"/>
      <c r="S2" s="39"/>
      <c r="T2" s="39"/>
      <c r="W2" s="29" t="s">
        <v>41</v>
      </c>
      <c r="X2" s="30"/>
      <c r="Y2" s="30"/>
      <c r="Z2" s="31"/>
      <c r="AA2" s="125"/>
      <c r="AB2" s="117"/>
      <c r="AC2" s="117"/>
      <c r="AD2" s="117"/>
      <c r="AE2" s="126"/>
      <c r="AG2" s="21"/>
      <c r="AH2" s="21" t="s">
        <v>53</v>
      </c>
    </row>
    <row r="3" spans="1:34" ht="13.5" customHeight="1">
      <c r="L3" s="39"/>
      <c r="M3" s="39"/>
      <c r="N3" s="39"/>
      <c r="O3" s="39"/>
      <c r="P3" s="39"/>
      <c r="Q3" s="39"/>
      <c r="R3" s="39"/>
      <c r="S3" s="39"/>
      <c r="T3" s="39"/>
      <c r="W3" s="24" t="s">
        <v>18</v>
      </c>
      <c r="X3" s="25"/>
      <c r="Y3" s="25"/>
      <c r="Z3" s="129"/>
      <c r="AA3" s="127"/>
      <c r="AB3" s="118"/>
      <c r="AC3" s="118"/>
      <c r="AD3" s="118"/>
      <c r="AE3" s="128"/>
      <c r="AG3" s="21"/>
      <c r="AH3" s="21" t="s">
        <v>54</v>
      </c>
    </row>
    <row r="4" spans="1:34" ht="13.5" customHeight="1">
      <c r="L4" s="39"/>
      <c r="M4" s="39"/>
      <c r="N4" s="39"/>
      <c r="O4" s="39"/>
      <c r="P4" s="39"/>
      <c r="Q4" s="39"/>
      <c r="R4" s="39"/>
      <c r="S4" s="39"/>
      <c r="T4" s="39"/>
      <c r="W4" s="130" t="s">
        <v>48</v>
      </c>
      <c r="X4" s="131"/>
      <c r="Y4" s="131"/>
      <c r="Z4" s="132"/>
      <c r="AA4" s="50"/>
      <c r="AB4" s="51"/>
      <c r="AC4" s="51"/>
      <c r="AD4" s="51"/>
      <c r="AE4" s="52"/>
      <c r="AG4" s="21"/>
    </row>
    <row r="5" spans="1:34" ht="14.25" thickBot="1">
      <c r="W5" s="58" t="s">
        <v>19</v>
      </c>
      <c r="X5" s="59"/>
      <c r="Y5" s="59"/>
      <c r="Z5" s="60"/>
      <c r="AA5" s="53"/>
      <c r="AB5" s="54"/>
      <c r="AC5" s="54"/>
      <c r="AD5" s="54"/>
      <c r="AE5" s="55"/>
      <c r="AG5" s="21"/>
    </row>
    <row r="6" spans="1:34" ht="14.25" thickBot="1">
      <c r="B6" s="2"/>
      <c r="C6" s="3" t="s">
        <v>44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AG6" s="21"/>
    </row>
    <row r="7" spans="1:34" ht="17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7" t="s">
        <v>33</v>
      </c>
      <c r="M7" s="6"/>
      <c r="N7" s="6"/>
      <c r="O7" s="6"/>
      <c r="P7" s="8"/>
      <c r="R7" s="2" t="s">
        <v>6</v>
      </c>
      <c r="S7" s="3"/>
      <c r="T7" s="3"/>
      <c r="U7" s="115" t="s">
        <v>11</v>
      </c>
      <c r="V7" s="117"/>
      <c r="W7" s="117"/>
      <c r="X7" s="117"/>
      <c r="Y7" s="117"/>
      <c r="Z7" s="56" t="s">
        <v>9</v>
      </c>
      <c r="AA7" s="117"/>
      <c r="AB7" s="117"/>
      <c r="AC7" s="117"/>
      <c r="AD7" s="117"/>
      <c r="AE7" s="134" t="s">
        <v>35</v>
      </c>
      <c r="AG7" s="21"/>
    </row>
    <row r="8" spans="1:34">
      <c r="B8" s="5"/>
      <c r="C8" s="6"/>
      <c r="D8" s="20"/>
      <c r="E8" s="6" t="s">
        <v>0</v>
      </c>
      <c r="F8" s="20"/>
      <c r="G8" s="6" t="s">
        <v>1</v>
      </c>
      <c r="H8" s="20"/>
      <c r="I8" s="6" t="s">
        <v>2</v>
      </c>
      <c r="J8" s="6"/>
      <c r="K8" s="6"/>
      <c r="L8" s="6"/>
      <c r="M8" s="6"/>
      <c r="N8" s="6"/>
      <c r="O8" s="6"/>
      <c r="P8" s="8"/>
      <c r="R8" s="5" t="s">
        <v>7</v>
      </c>
      <c r="S8" s="6"/>
      <c r="T8" s="6"/>
      <c r="U8" s="77"/>
      <c r="V8" s="118"/>
      <c r="W8" s="118"/>
      <c r="X8" s="118"/>
      <c r="Y8" s="118"/>
      <c r="Z8" s="57"/>
      <c r="AA8" s="118"/>
      <c r="AB8" s="118"/>
      <c r="AC8" s="118"/>
      <c r="AD8" s="118"/>
      <c r="AE8" s="135"/>
      <c r="AG8" s="21"/>
    </row>
    <row r="9" spans="1:34" ht="13.5" customHeight="1">
      <c r="B9" s="5"/>
      <c r="C9" s="9" t="s">
        <v>34</v>
      </c>
      <c r="D9" s="6"/>
      <c r="E9" s="47"/>
      <c r="F9" s="47"/>
      <c r="G9" s="10" t="s">
        <v>37</v>
      </c>
      <c r="H9" s="47"/>
      <c r="I9" s="47"/>
      <c r="J9" s="11" t="s">
        <v>36</v>
      </c>
      <c r="K9" s="6"/>
      <c r="L9" s="6"/>
      <c r="M9" s="6"/>
      <c r="N9" s="6"/>
      <c r="O9" s="6"/>
      <c r="P9" s="8"/>
      <c r="R9" s="5"/>
      <c r="S9" s="6"/>
      <c r="T9" s="6"/>
      <c r="U9" s="77"/>
      <c r="V9" s="48" t="s">
        <v>55</v>
      </c>
      <c r="W9" s="49"/>
      <c r="X9" s="61" t="s">
        <v>8</v>
      </c>
      <c r="Y9" s="27"/>
      <c r="Z9" s="27"/>
      <c r="AA9" s="27"/>
      <c r="AB9" s="27"/>
      <c r="AC9" s="27"/>
      <c r="AD9" s="27"/>
      <c r="AE9" s="136"/>
      <c r="AG9" s="21" t="s">
        <v>72</v>
      </c>
    </row>
    <row r="10" spans="1:34" ht="13.5" customHeight="1">
      <c r="B10" s="5" t="s">
        <v>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8"/>
      <c r="Q10" s="6"/>
      <c r="R10" s="5"/>
      <c r="S10" s="6"/>
      <c r="T10" s="6"/>
      <c r="U10" s="116"/>
      <c r="V10" s="74"/>
      <c r="W10" s="75"/>
      <c r="X10" s="62"/>
      <c r="Y10" s="28"/>
      <c r="Z10" s="28"/>
      <c r="AA10" s="28"/>
      <c r="AB10" s="28"/>
      <c r="AC10" s="28"/>
      <c r="AD10" s="28"/>
      <c r="AE10" s="137"/>
      <c r="AG10" s="21" t="s">
        <v>73</v>
      </c>
    </row>
    <row r="11" spans="1:34" ht="14.25" customHeight="1">
      <c r="B11" s="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"/>
      <c r="Q11" s="6"/>
      <c r="R11" s="5" t="s">
        <v>15</v>
      </c>
      <c r="S11" s="12"/>
      <c r="T11" s="6"/>
      <c r="U11" s="76" t="s">
        <v>12</v>
      </c>
      <c r="V11" s="119" t="s">
        <v>10</v>
      </c>
      <c r="W11" s="69"/>
      <c r="X11" s="70"/>
      <c r="Y11" s="70"/>
      <c r="Z11" s="70"/>
      <c r="AA11" s="70"/>
      <c r="AB11" s="70"/>
      <c r="AC11" s="70"/>
      <c r="AD11" s="70"/>
      <c r="AE11" s="13"/>
      <c r="AG11" s="21" t="s">
        <v>74</v>
      </c>
    </row>
    <row r="12" spans="1:34" ht="13.5" customHeight="1">
      <c r="B12" s="5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0" t="s">
        <v>32</v>
      </c>
      <c r="O12" s="40"/>
      <c r="P12" s="8"/>
      <c r="R12" s="5" t="s">
        <v>17</v>
      </c>
      <c r="S12" s="6"/>
      <c r="T12" s="6"/>
      <c r="U12" s="77"/>
      <c r="V12" s="120"/>
      <c r="W12" s="71"/>
      <c r="X12" s="63"/>
      <c r="Y12" s="63"/>
      <c r="Z12" s="63"/>
      <c r="AA12" s="63"/>
      <c r="AB12" s="63"/>
      <c r="AC12" s="63"/>
      <c r="AD12" s="63"/>
      <c r="AE12" s="8"/>
      <c r="AG12" s="21"/>
    </row>
    <row r="13" spans="1:34" ht="13.5" customHeight="1">
      <c r="B13" s="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0"/>
      <c r="O13" s="40"/>
      <c r="P13" s="8"/>
      <c r="R13" s="5"/>
      <c r="S13" s="6"/>
      <c r="T13" s="6"/>
      <c r="U13" s="77"/>
      <c r="V13" s="121"/>
      <c r="W13" s="72"/>
      <c r="X13" s="73"/>
      <c r="Y13" s="73"/>
      <c r="Z13" s="73"/>
      <c r="AA13" s="73"/>
      <c r="AB13" s="73"/>
      <c r="AC13" s="73"/>
      <c r="AD13" s="73"/>
      <c r="AE13" s="14"/>
      <c r="AG13" s="21"/>
    </row>
    <row r="14" spans="1:34" ht="14.25" customHeight="1">
      <c r="B14" s="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0"/>
      <c r="O14" s="40"/>
      <c r="P14" s="8"/>
      <c r="R14" s="5" t="s">
        <v>16</v>
      </c>
      <c r="S14" s="12"/>
      <c r="T14" s="6"/>
      <c r="U14" s="77"/>
      <c r="V14" s="41"/>
      <c r="W14" s="41"/>
      <c r="X14" s="41"/>
      <c r="Y14" s="41"/>
      <c r="Z14" s="41"/>
      <c r="AA14" s="41"/>
      <c r="AB14" s="41"/>
      <c r="AC14" s="41"/>
      <c r="AD14" s="41"/>
      <c r="AE14" s="42"/>
      <c r="AG14" s="21"/>
    </row>
    <row r="15" spans="1:34" ht="13.5" customHeight="1">
      <c r="B15" s="24" t="s">
        <v>49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5"/>
      <c r="O15" s="15"/>
      <c r="P15" s="14"/>
      <c r="R15" s="5"/>
      <c r="S15" s="6"/>
      <c r="T15" s="6"/>
      <c r="U15" s="77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G15" s="21"/>
    </row>
    <row r="16" spans="1:34" ht="13.5" customHeight="1">
      <c r="B16" s="65" t="s">
        <v>5</v>
      </c>
      <c r="C16" s="6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"/>
      <c r="R16" s="5" t="s">
        <v>13</v>
      </c>
      <c r="S16" s="6"/>
      <c r="T16" s="6"/>
      <c r="U16" s="77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G16" s="21"/>
    </row>
    <row r="17" spans="1:33" ht="22.5" customHeight="1" thickBot="1">
      <c r="B17" s="67"/>
      <c r="C17" s="68"/>
      <c r="D17" s="17"/>
      <c r="E17" s="38"/>
      <c r="F17" s="38"/>
      <c r="G17" s="38"/>
      <c r="H17" s="22" t="s">
        <v>62</v>
      </c>
      <c r="I17" s="38"/>
      <c r="J17" s="38"/>
      <c r="K17" s="38"/>
      <c r="L17" s="22" t="s">
        <v>62</v>
      </c>
      <c r="M17" s="38"/>
      <c r="N17" s="38"/>
      <c r="O17" s="17"/>
      <c r="P17" s="18"/>
      <c r="R17" s="19" t="s">
        <v>14</v>
      </c>
      <c r="S17" s="17"/>
      <c r="T17" s="17"/>
      <c r="U17" s="78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G17" s="21"/>
    </row>
    <row r="18" spans="1:33" ht="14.25" thickBot="1">
      <c r="R18" s="6"/>
      <c r="AG18" s="21"/>
    </row>
    <row r="19" spans="1:33" ht="15.75" customHeight="1">
      <c r="A19" s="166" t="s">
        <v>26</v>
      </c>
      <c r="B19" s="141" t="s">
        <v>20</v>
      </c>
      <c r="C19" s="142"/>
      <c r="D19" s="143"/>
      <c r="E19" s="32" t="s">
        <v>21</v>
      </c>
      <c r="F19" s="33"/>
      <c r="G19" s="33"/>
      <c r="H19" s="33"/>
      <c r="I19" s="33"/>
      <c r="J19" s="33"/>
      <c r="K19" s="33"/>
      <c r="L19" s="33"/>
      <c r="M19" s="34"/>
      <c r="N19" s="32" t="s">
        <v>22</v>
      </c>
      <c r="O19" s="34"/>
      <c r="P19" s="32" t="s">
        <v>23</v>
      </c>
      <c r="Q19" s="33"/>
      <c r="R19" s="33"/>
      <c r="S19" s="34"/>
      <c r="T19" s="32" t="s">
        <v>24</v>
      </c>
      <c r="U19" s="33"/>
      <c r="V19" s="33"/>
      <c r="W19" s="33"/>
      <c r="X19" s="34"/>
      <c r="Y19" s="32" t="s">
        <v>42</v>
      </c>
      <c r="Z19" s="33"/>
      <c r="AA19" s="33"/>
      <c r="AB19" s="33"/>
      <c r="AC19" s="33"/>
      <c r="AD19" s="33"/>
      <c r="AE19" s="133"/>
      <c r="AG19" s="21"/>
    </row>
    <row r="20" spans="1:33" ht="21.95" customHeight="1">
      <c r="A20" s="166"/>
      <c r="B20" s="163"/>
      <c r="C20" s="164"/>
      <c r="D20" s="165"/>
      <c r="E20" s="160"/>
      <c r="F20" s="161"/>
      <c r="G20" s="161"/>
      <c r="H20" s="161"/>
      <c r="I20" s="161"/>
      <c r="J20" s="161"/>
      <c r="K20" s="161"/>
      <c r="L20" s="161"/>
      <c r="M20" s="162"/>
      <c r="N20" s="148"/>
      <c r="O20" s="149"/>
      <c r="P20" s="203"/>
      <c r="Q20" s="204"/>
      <c r="R20" s="204"/>
      <c r="S20" s="205"/>
      <c r="T20" s="206"/>
      <c r="U20" s="207"/>
      <c r="V20" s="207"/>
      <c r="W20" s="207"/>
      <c r="X20" s="208"/>
      <c r="Y20" s="138" t="str">
        <f>IF(P20*T20=0,"",INT(ROUND(P20,4)*ROUND(T20,5)))</f>
        <v/>
      </c>
      <c r="Z20" s="139"/>
      <c r="AA20" s="139"/>
      <c r="AB20" s="139"/>
      <c r="AC20" s="139"/>
      <c r="AD20" s="139"/>
      <c r="AE20" s="140"/>
      <c r="AG20" s="21"/>
    </row>
    <row r="21" spans="1:33" ht="21.95" customHeight="1">
      <c r="A21" s="166"/>
      <c r="B21" s="80"/>
      <c r="C21" s="81"/>
      <c r="D21" s="82"/>
      <c r="E21" s="154"/>
      <c r="F21" s="155"/>
      <c r="G21" s="155"/>
      <c r="H21" s="155"/>
      <c r="I21" s="155"/>
      <c r="J21" s="155"/>
      <c r="K21" s="155"/>
      <c r="L21" s="155"/>
      <c r="M21" s="156"/>
      <c r="N21" s="144"/>
      <c r="O21" s="145"/>
      <c r="P21" s="209"/>
      <c r="Q21" s="210"/>
      <c r="R21" s="210"/>
      <c r="S21" s="211"/>
      <c r="T21" s="212"/>
      <c r="U21" s="213"/>
      <c r="V21" s="213"/>
      <c r="W21" s="213"/>
      <c r="X21" s="214"/>
      <c r="Y21" s="83" t="str">
        <f>IF(P21*T21=0,"",INT(ROUND(P21,4)*ROUND(T21,5)))</f>
        <v/>
      </c>
      <c r="Z21" s="84"/>
      <c r="AA21" s="84"/>
      <c r="AB21" s="84"/>
      <c r="AC21" s="84"/>
      <c r="AD21" s="84"/>
      <c r="AE21" s="85"/>
      <c r="AG21" s="21"/>
    </row>
    <row r="22" spans="1:33" ht="21.95" customHeight="1">
      <c r="A22" s="166"/>
      <c r="B22" s="80"/>
      <c r="C22" s="81"/>
      <c r="D22" s="82"/>
      <c r="E22" s="154"/>
      <c r="F22" s="155"/>
      <c r="G22" s="155"/>
      <c r="H22" s="155"/>
      <c r="I22" s="155"/>
      <c r="J22" s="155"/>
      <c r="K22" s="155"/>
      <c r="L22" s="155"/>
      <c r="M22" s="156"/>
      <c r="N22" s="144"/>
      <c r="O22" s="145"/>
      <c r="P22" s="209"/>
      <c r="Q22" s="210"/>
      <c r="R22" s="210"/>
      <c r="S22" s="211"/>
      <c r="T22" s="212"/>
      <c r="U22" s="213"/>
      <c r="V22" s="213"/>
      <c r="W22" s="213"/>
      <c r="X22" s="214"/>
      <c r="Y22" s="83" t="str">
        <f t="shared" ref="Y22:Y30" si="0">IF(P22*T22=0,"",INT(ROUND(P22,4)*ROUND(T22,5)))</f>
        <v/>
      </c>
      <c r="Z22" s="84"/>
      <c r="AA22" s="84"/>
      <c r="AB22" s="84"/>
      <c r="AC22" s="84"/>
      <c r="AD22" s="84"/>
      <c r="AE22" s="85"/>
      <c r="AG22" s="21"/>
    </row>
    <row r="23" spans="1:33" ht="21.95" customHeight="1">
      <c r="A23" s="166"/>
      <c r="B23" s="80"/>
      <c r="C23" s="81"/>
      <c r="D23" s="82"/>
      <c r="E23" s="154"/>
      <c r="F23" s="155"/>
      <c r="G23" s="155"/>
      <c r="H23" s="155"/>
      <c r="I23" s="155"/>
      <c r="J23" s="155"/>
      <c r="K23" s="155"/>
      <c r="L23" s="155"/>
      <c r="M23" s="156"/>
      <c r="N23" s="144"/>
      <c r="O23" s="145"/>
      <c r="P23" s="209"/>
      <c r="Q23" s="210"/>
      <c r="R23" s="210"/>
      <c r="S23" s="211"/>
      <c r="T23" s="212"/>
      <c r="U23" s="213"/>
      <c r="V23" s="213"/>
      <c r="W23" s="213"/>
      <c r="X23" s="214"/>
      <c r="Y23" s="83" t="str">
        <f t="shared" si="0"/>
        <v/>
      </c>
      <c r="Z23" s="84"/>
      <c r="AA23" s="84"/>
      <c r="AB23" s="84"/>
      <c r="AC23" s="84"/>
      <c r="AD23" s="84"/>
      <c r="AE23" s="85"/>
      <c r="AG23" s="21"/>
    </row>
    <row r="24" spans="1:33" ht="21.95" customHeight="1">
      <c r="A24" s="166"/>
      <c r="B24" s="80"/>
      <c r="C24" s="81"/>
      <c r="D24" s="82"/>
      <c r="E24" s="154"/>
      <c r="F24" s="155"/>
      <c r="G24" s="155"/>
      <c r="H24" s="155"/>
      <c r="I24" s="155"/>
      <c r="J24" s="155"/>
      <c r="K24" s="155"/>
      <c r="L24" s="155"/>
      <c r="M24" s="156"/>
      <c r="N24" s="144"/>
      <c r="O24" s="145"/>
      <c r="P24" s="209"/>
      <c r="Q24" s="210"/>
      <c r="R24" s="210"/>
      <c r="S24" s="211"/>
      <c r="T24" s="212"/>
      <c r="U24" s="213"/>
      <c r="V24" s="213"/>
      <c r="W24" s="213"/>
      <c r="X24" s="214"/>
      <c r="Y24" s="83" t="str">
        <f t="shared" si="0"/>
        <v/>
      </c>
      <c r="Z24" s="84"/>
      <c r="AA24" s="84"/>
      <c r="AB24" s="84"/>
      <c r="AC24" s="84"/>
      <c r="AD24" s="84"/>
      <c r="AE24" s="85"/>
      <c r="AG24" s="21"/>
    </row>
    <row r="25" spans="1:33" ht="21.95" customHeight="1">
      <c r="B25" s="80"/>
      <c r="C25" s="81"/>
      <c r="D25" s="82"/>
      <c r="E25" s="154"/>
      <c r="F25" s="155"/>
      <c r="G25" s="155"/>
      <c r="H25" s="155"/>
      <c r="I25" s="155"/>
      <c r="J25" s="155"/>
      <c r="K25" s="155"/>
      <c r="L25" s="155"/>
      <c r="M25" s="156"/>
      <c r="N25" s="144"/>
      <c r="O25" s="145"/>
      <c r="P25" s="209"/>
      <c r="Q25" s="210"/>
      <c r="R25" s="210"/>
      <c r="S25" s="211"/>
      <c r="T25" s="212"/>
      <c r="U25" s="213"/>
      <c r="V25" s="213"/>
      <c r="W25" s="213"/>
      <c r="X25" s="214"/>
      <c r="Y25" s="83" t="str">
        <f t="shared" si="0"/>
        <v/>
      </c>
      <c r="Z25" s="84"/>
      <c r="AA25" s="84"/>
      <c r="AB25" s="84"/>
      <c r="AC25" s="84"/>
      <c r="AD25" s="84"/>
      <c r="AE25" s="85"/>
      <c r="AG25" s="21"/>
    </row>
    <row r="26" spans="1:33" ht="21.95" customHeight="1">
      <c r="B26" s="80"/>
      <c r="C26" s="81"/>
      <c r="D26" s="82"/>
      <c r="E26" s="154"/>
      <c r="F26" s="155"/>
      <c r="G26" s="155"/>
      <c r="H26" s="155"/>
      <c r="I26" s="155"/>
      <c r="J26" s="155"/>
      <c r="K26" s="155"/>
      <c r="L26" s="155"/>
      <c r="M26" s="156"/>
      <c r="N26" s="144"/>
      <c r="O26" s="145"/>
      <c r="P26" s="209"/>
      <c r="Q26" s="210"/>
      <c r="R26" s="210"/>
      <c r="S26" s="211"/>
      <c r="T26" s="212"/>
      <c r="U26" s="213"/>
      <c r="V26" s="213"/>
      <c r="W26" s="213"/>
      <c r="X26" s="214"/>
      <c r="Y26" s="83" t="str">
        <f t="shared" si="0"/>
        <v/>
      </c>
      <c r="Z26" s="84"/>
      <c r="AA26" s="84"/>
      <c r="AB26" s="84"/>
      <c r="AC26" s="84"/>
      <c r="AD26" s="84"/>
      <c r="AE26" s="85"/>
      <c r="AG26" s="21"/>
    </row>
    <row r="27" spans="1:33" ht="21.95" customHeight="1">
      <c r="B27" s="80"/>
      <c r="C27" s="81"/>
      <c r="D27" s="82"/>
      <c r="E27" s="154"/>
      <c r="F27" s="155"/>
      <c r="G27" s="155"/>
      <c r="H27" s="155"/>
      <c r="I27" s="155"/>
      <c r="J27" s="155"/>
      <c r="K27" s="155"/>
      <c r="L27" s="155"/>
      <c r="M27" s="156"/>
      <c r="N27" s="144"/>
      <c r="O27" s="145"/>
      <c r="P27" s="209"/>
      <c r="Q27" s="210"/>
      <c r="R27" s="210"/>
      <c r="S27" s="211"/>
      <c r="T27" s="212"/>
      <c r="U27" s="213"/>
      <c r="V27" s="213"/>
      <c r="W27" s="213"/>
      <c r="X27" s="214"/>
      <c r="Y27" s="83" t="str">
        <f t="shared" si="0"/>
        <v/>
      </c>
      <c r="Z27" s="84"/>
      <c r="AA27" s="84"/>
      <c r="AB27" s="84"/>
      <c r="AC27" s="84"/>
      <c r="AD27" s="84"/>
      <c r="AE27" s="85"/>
      <c r="AG27" s="21"/>
    </row>
    <row r="28" spans="1:33" ht="21.95" customHeight="1">
      <c r="B28" s="80"/>
      <c r="C28" s="81"/>
      <c r="D28" s="82"/>
      <c r="E28" s="154"/>
      <c r="F28" s="155"/>
      <c r="G28" s="155"/>
      <c r="H28" s="155"/>
      <c r="I28" s="155"/>
      <c r="J28" s="155"/>
      <c r="K28" s="155"/>
      <c r="L28" s="155"/>
      <c r="M28" s="156"/>
      <c r="N28" s="144"/>
      <c r="O28" s="145"/>
      <c r="P28" s="209"/>
      <c r="Q28" s="210"/>
      <c r="R28" s="210"/>
      <c r="S28" s="211"/>
      <c r="T28" s="212"/>
      <c r="U28" s="213"/>
      <c r="V28" s="213"/>
      <c r="W28" s="213"/>
      <c r="X28" s="214"/>
      <c r="Y28" s="83" t="str">
        <f t="shared" si="0"/>
        <v/>
      </c>
      <c r="Z28" s="84"/>
      <c r="AA28" s="84"/>
      <c r="AB28" s="84"/>
      <c r="AC28" s="84"/>
      <c r="AD28" s="84"/>
      <c r="AE28" s="85"/>
      <c r="AG28" s="21"/>
    </row>
    <row r="29" spans="1:33" ht="21.95" customHeight="1">
      <c r="A29" s="166" t="s">
        <v>43</v>
      </c>
      <c r="B29" s="80"/>
      <c r="C29" s="81"/>
      <c r="D29" s="82"/>
      <c r="E29" s="154"/>
      <c r="F29" s="155"/>
      <c r="G29" s="155"/>
      <c r="H29" s="155"/>
      <c r="I29" s="155"/>
      <c r="J29" s="155"/>
      <c r="K29" s="155"/>
      <c r="L29" s="155"/>
      <c r="M29" s="156"/>
      <c r="N29" s="144"/>
      <c r="O29" s="145"/>
      <c r="P29" s="209"/>
      <c r="Q29" s="210"/>
      <c r="R29" s="210"/>
      <c r="S29" s="211"/>
      <c r="T29" s="212"/>
      <c r="U29" s="213"/>
      <c r="V29" s="213"/>
      <c r="W29" s="213"/>
      <c r="X29" s="214"/>
      <c r="Y29" s="83" t="str">
        <f t="shared" si="0"/>
        <v/>
      </c>
      <c r="Z29" s="84"/>
      <c r="AA29" s="84"/>
      <c r="AB29" s="84"/>
      <c r="AC29" s="84"/>
      <c r="AD29" s="84"/>
      <c r="AE29" s="85"/>
      <c r="AG29" s="21"/>
    </row>
    <row r="30" spans="1:33" ht="21.95" customHeight="1">
      <c r="A30" s="166"/>
      <c r="B30" s="80"/>
      <c r="C30" s="81"/>
      <c r="D30" s="82"/>
      <c r="E30" s="150"/>
      <c r="F30" s="151"/>
      <c r="G30" s="151"/>
      <c r="H30" s="151"/>
      <c r="I30" s="151"/>
      <c r="J30" s="151"/>
      <c r="K30" s="151"/>
      <c r="L30" s="151"/>
      <c r="M30" s="152"/>
      <c r="N30" s="146"/>
      <c r="O30" s="147"/>
      <c r="P30" s="215"/>
      <c r="Q30" s="216"/>
      <c r="R30" s="216"/>
      <c r="S30" s="217"/>
      <c r="T30" s="212"/>
      <c r="U30" s="213"/>
      <c r="V30" s="213"/>
      <c r="W30" s="213"/>
      <c r="X30" s="214"/>
      <c r="Y30" s="83" t="str">
        <f t="shared" si="0"/>
        <v/>
      </c>
      <c r="Z30" s="84"/>
      <c r="AA30" s="84"/>
      <c r="AB30" s="84"/>
      <c r="AC30" s="84"/>
      <c r="AD30" s="84"/>
      <c r="AE30" s="85"/>
      <c r="AG30" s="21"/>
    </row>
    <row r="31" spans="1:33" ht="21.95" customHeight="1">
      <c r="A31" s="166"/>
      <c r="B31" s="80"/>
      <c r="C31" s="81"/>
      <c r="D31" s="82"/>
      <c r="E31" s="122" t="s">
        <v>50</v>
      </c>
      <c r="F31" s="123"/>
      <c r="G31" s="123"/>
      <c r="H31" s="123"/>
      <c r="I31" s="123"/>
      <c r="J31" s="123"/>
      <c r="K31" s="123"/>
      <c r="L31" s="123"/>
      <c r="M31" s="124"/>
      <c r="N31" s="146"/>
      <c r="O31" s="147"/>
      <c r="P31" s="35"/>
      <c r="Q31" s="107"/>
      <c r="R31" s="107"/>
      <c r="S31" s="108"/>
      <c r="T31" s="97"/>
      <c r="U31" s="98"/>
      <c r="V31" s="98"/>
      <c r="W31" s="98"/>
      <c r="X31" s="99"/>
      <c r="Y31" s="83" t="str">
        <f>IF(SUM(Y20:AE30)=0,"",SUM(Y20:AE30))</f>
        <v/>
      </c>
      <c r="Z31" s="84"/>
      <c r="AA31" s="84"/>
      <c r="AB31" s="84"/>
      <c r="AC31" s="84"/>
      <c r="AD31" s="84"/>
      <c r="AE31" s="85"/>
      <c r="AG31" s="21" t="s">
        <v>53</v>
      </c>
    </row>
    <row r="32" spans="1:33" ht="21.95" customHeight="1" thickBot="1">
      <c r="A32" s="166"/>
      <c r="B32" s="157"/>
      <c r="C32" s="158"/>
      <c r="D32" s="159"/>
      <c r="E32" s="103" t="s">
        <v>51</v>
      </c>
      <c r="F32" s="104"/>
      <c r="G32" s="104"/>
      <c r="H32" s="104"/>
      <c r="I32" s="104"/>
      <c r="J32" s="104"/>
      <c r="K32" s="104"/>
      <c r="L32" s="104"/>
      <c r="M32" s="105"/>
      <c r="N32" s="103" t="s">
        <v>52</v>
      </c>
      <c r="O32" s="105"/>
      <c r="P32" s="109">
        <v>0.1</v>
      </c>
      <c r="Q32" s="110"/>
      <c r="R32" s="110"/>
      <c r="S32" s="111"/>
      <c r="T32" s="100" t="s">
        <v>53</v>
      </c>
      <c r="U32" s="101"/>
      <c r="V32" s="101"/>
      <c r="W32" s="101"/>
      <c r="X32" s="102"/>
      <c r="Y32" s="112" t="str">
        <f>IF(Y31="","",INT(IF(T32="内税",Y31/(1+P32)*P32,Y31*P32)))</f>
        <v/>
      </c>
      <c r="Z32" s="113"/>
      <c r="AA32" s="113"/>
      <c r="AB32" s="113"/>
      <c r="AC32" s="113"/>
      <c r="AD32" s="113"/>
      <c r="AE32" s="114"/>
      <c r="AG32" s="21" t="s">
        <v>54</v>
      </c>
    </row>
    <row r="33" spans="2:33" ht="23.1" customHeight="1" thickBot="1">
      <c r="B33" s="92" t="s">
        <v>28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4" t="s">
        <v>25</v>
      </c>
      <c r="S33" s="95"/>
      <c r="T33" s="95"/>
      <c r="U33" s="96"/>
      <c r="V33" s="89" t="str">
        <f>IF(Y31="","",IF(T32="内税",Y31,Y31+Y32))</f>
        <v/>
      </c>
      <c r="W33" s="90"/>
      <c r="X33" s="90"/>
      <c r="Y33" s="90"/>
      <c r="Z33" s="90"/>
      <c r="AA33" s="90"/>
      <c r="AB33" s="90"/>
      <c r="AC33" s="90"/>
      <c r="AD33" s="90"/>
      <c r="AE33" s="91"/>
      <c r="AG33" s="21"/>
    </row>
    <row r="34" spans="2:33" ht="23.1" customHeight="1">
      <c r="B34" s="79" t="s">
        <v>29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</sheetData>
  <sheetProtection selectLockedCells="1"/>
  <mergeCells count="130">
    <mergeCell ref="W4:Z4"/>
    <mergeCell ref="AA7:AD8"/>
    <mergeCell ref="AE7:AE8"/>
    <mergeCell ref="Z9:Z10"/>
    <mergeCell ref="AA9:AA10"/>
    <mergeCell ref="AB9:AB10"/>
    <mergeCell ref="AA4:AE5"/>
    <mergeCell ref="W5:Z5"/>
    <mergeCell ref="A1:B1"/>
    <mergeCell ref="L2:T4"/>
    <mergeCell ref="W2:Z2"/>
    <mergeCell ref="AA2:AE3"/>
    <mergeCell ref="W3:Z3"/>
    <mergeCell ref="E9:F9"/>
    <mergeCell ref="H9:I9"/>
    <mergeCell ref="V9:W9"/>
    <mergeCell ref="X9:X10"/>
    <mergeCell ref="Y9:Y10"/>
    <mergeCell ref="U7:U10"/>
    <mergeCell ref="V7:Y8"/>
    <mergeCell ref="Z7:Z8"/>
    <mergeCell ref="AC9:AC10"/>
    <mergeCell ref="AD9:AD10"/>
    <mergeCell ref="AE9:AE10"/>
    <mergeCell ref="C10:O11"/>
    <mergeCell ref="V10:W10"/>
    <mergeCell ref="U11:U17"/>
    <mergeCell ref="V11:V13"/>
    <mergeCell ref="W11:AD13"/>
    <mergeCell ref="C12:M12"/>
    <mergeCell ref="N12:O14"/>
    <mergeCell ref="C13:M13"/>
    <mergeCell ref="C14:M14"/>
    <mergeCell ref="V14:AE17"/>
    <mergeCell ref="B16:C17"/>
    <mergeCell ref="E17:G17"/>
    <mergeCell ref="I17:K17"/>
    <mergeCell ref="M17:N17"/>
    <mergeCell ref="A19:A24"/>
    <mergeCell ref="B19:D19"/>
    <mergeCell ref="E19:M19"/>
    <mergeCell ref="N19:O19"/>
    <mergeCell ref="B21:D21"/>
    <mergeCell ref="E21:M21"/>
    <mergeCell ref="N21:O21"/>
    <mergeCell ref="B23:D23"/>
    <mergeCell ref="P19:S19"/>
    <mergeCell ref="B22:D22"/>
    <mergeCell ref="E22:M22"/>
    <mergeCell ref="N22:O22"/>
    <mergeCell ref="P22:S22"/>
    <mergeCell ref="T19:X19"/>
    <mergeCell ref="Y19:AE19"/>
    <mergeCell ref="B20:D20"/>
    <mergeCell ref="E20:M20"/>
    <mergeCell ref="N20:O20"/>
    <mergeCell ref="P20:S20"/>
    <mergeCell ref="T20:X20"/>
    <mergeCell ref="Y20:AE20"/>
    <mergeCell ref="P21:S21"/>
    <mergeCell ref="T21:X21"/>
    <mergeCell ref="Y21:AE21"/>
    <mergeCell ref="T22:X22"/>
    <mergeCell ref="Y22:AE22"/>
    <mergeCell ref="E23:M23"/>
    <mergeCell ref="N23:O23"/>
    <mergeCell ref="P23:S23"/>
    <mergeCell ref="T23:X23"/>
    <mergeCell ref="Y23:AE23"/>
    <mergeCell ref="B24:D24"/>
    <mergeCell ref="E24:M24"/>
    <mergeCell ref="N24:O24"/>
    <mergeCell ref="P24:S24"/>
    <mergeCell ref="T24:X24"/>
    <mergeCell ref="Y24:AE24"/>
    <mergeCell ref="T27:X27"/>
    <mergeCell ref="Y27:AE27"/>
    <mergeCell ref="B28:D28"/>
    <mergeCell ref="E28:M28"/>
    <mergeCell ref="N28:O28"/>
    <mergeCell ref="P28:S28"/>
    <mergeCell ref="T28:X28"/>
    <mergeCell ref="Y28:AE28"/>
    <mergeCell ref="B25:D25"/>
    <mergeCell ref="E25:M25"/>
    <mergeCell ref="N25:O25"/>
    <mergeCell ref="P25:S25"/>
    <mergeCell ref="T25:X25"/>
    <mergeCell ref="Y25:AE25"/>
    <mergeCell ref="B26:D26"/>
    <mergeCell ref="E26:M26"/>
    <mergeCell ref="N26:O26"/>
    <mergeCell ref="P26:S26"/>
    <mergeCell ref="T26:X26"/>
    <mergeCell ref="Y26:AE26"/>
    <mergeCell ref="A29:A32"/>
    <mergeCell ref="B29:D29"/>
    <mergeCell ref="E29:M29"/>
    <mergeCell ref="N29:O29"/>
    <mergeCell ref="P29:S29"/>
    <mergeCell ref="T29:X29"/>
    <mergeCell ref="B31:D31"/>
    <mergeCell ref="E31:M31"/>
    <mergeCell ref="N31:O31"/>
    <mergeCell ref="P31:S31"/>
    <mergeCell ref="T32:X32"/>
    <mergeCell ref="B34:R34"/>
    <mergeCell ref="T31:X31"/>
    <mergeCell ref="Y31:AE31"/>
    <mergeCell ref="B32:D32"/>
    <mergeCell ref="E32:M32"/>
    <mergeCell ref="N32:O32"/>
    <mergeCell ref="P32:S32"/>
    <mergeCell ref="B15:C15"/>
    <mergeCell ref="D15:M15"/>
    <mergeCell ref="Y32:AE32"/>
    <mergeCell ref="Y29:AE29"/>
    <mergeCell ref="B30:D30"/>
    <mergeCell ref="E30:M30"/>
    <mergeCell ref="N30:O30"/>
    <mergeCell ref="P30:S30"/>
    <mergeCell ref="T30:X30"/>
    <mergeCell ref="Y30:AE30"/>
    <mergeCell ref="B33:Q33"/>
    <mergeCell ref="R33:U33"/>
    <mergeCell ref="V33:AE33"/>
    <mergeCell ref="B27:D27"/>
    <mergeCell ref="E27:M27"/>
    <mergeCell ref="N27:O27"/>
    <mergeCell ref="P27:S27"/>
  </mergeCells>
  <phoneticPr fontId="2"/>
  <dataValidations count="4">
    <dataValidation imeMode="hiragana" allowBlank="1" showInputMessage="1" showErrorMessage="1" sqref="C12:M14 C10:O11 E20:E32"/>
    <dataValidation imeMode="off" allowBlank="1" showInputMessage="1" showErrorMessage="1" sqref="E9:F9 B20:D30 Y9:AE10 P31:S32 D8 F8 H8 H9:I9 P20:X30 T31:X31 H17 L17"/>
    <dataValidation type="list" allowBlank="1" showInputMessage="1" showErrorMessage="1" sqref="V10:W10">
      <formula1>$AG$9:$AG$11</formula1>
    </dataValidation>
    <dataValidation type="list" imeMode="off" allowBlank="1" showInputMessage="1" showErrorMessage="1" sqref="T32:X32">
      <formula1>$AG$31:$AG$32</formula1>
    </dataValidation>
  </dataValidations>
  <pageMargins left="0.37" right="0.2" top="0.34" bottom="0.25" header="0.31" footer="0.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34"/>
  <sheetViews>
    <sheetView tabSelected="1" zoomScale="85" zoomScaleNormal="85" zoomScaleSheetLayoutView="65" workbookViewId="0">
      <selection activeCell="AI24" sqref="AI24"/>
    </sheetView>
  </sheetViews>
  <sheetFormatPr defaultRowHeight="13.5"/>
  <cols>
    <col min="1" max="1" width="3.625" style="1" customWidth="1"/>
    <col min="2" max="3" width="5.625" style="1" customWidth="1"/>
    <col min="4" max="10" width="3.625" style="1" customWidth="1"/>
    <col min="11" max="12" width="5.625" style="1" customWidth="1"/>
    <col min="13" max="13" width="9.75" style="1" customWidth="1"/>
    <col min="14" max="15" width="5.625" style="1" customWidth="1"/>
    <col min="16" max="16" width="1.625" style="1" customWidth="1"/>
    <col min="17" max="17" width="5.625" style="1" customWidth="1"/>
    <col min="18" max="18" width="4.375" style="1" customWidth="1"/>
    <col min="19" max="19" width="8.125" style="1" customWidth="1"/>
    <col min="20" max="20" width="3.125" style="1" customWidth="1"/>
    <col min="21" max="21" width="4" style="1" customWidth="1"/>
    <col min="22" max="32" width="4.125" style="1" customWidth="1"/>
    <col min="33" max="16384" width="9" style="1"/>
  </cols>
  <sheetData>
    <row r="1" spans="1:34" ht="14.25" thickBot="1">
      <c r="A1" s="167"/>
      <c r="B1" s="167"/>
    </row>
    <row r="2" spans="1:34" ht="13.5" customHeight="1">
      <c r="L2" s="39" t="s">
        <v>38</v>
      </c>
      <c r="M2" s="39"/>
      <c r="N2" s="39"/>
      <c r="O2" s="39"/>
      <c r="P2" s="39"/>
      <c r="Q2" s="39"/>
      <c r="R2" s="39"/>
      <c r="S2" s="39"/>
      <c r="W2" s="29" t="s">
        <v>39</v>
      </c>
      <c r="X2" s="30"/>
      <c r="Y2" s="30"/>
      <c r="Z2" s="31"/>
      <c r="AA2" s="168"/>
      <c r="AB2" s="169"/>
      <c r="AC2" s="169"/>
      <c r="AD2" s="169"/>
      <c r="AE2" s="170"/>
      <c r="AG2" s="21"/>
      <c r="AH2" s="21" t="s">
        <v>56</v>
      </c>
    </row>
    <row r="3" spans="1:34" ht="13.5" customHeight="1">
      <c r="L3" s="39"/>
      <c r="M3" s="39"/>
      <c r="N3" s="39"/>
      <c r="O3" s="39"/>
      <c r="P3" s="39"/>
      <c r="Q3" s="39"/>
      <c r="R3" s="39"/>
      <c r="S3" s="39"/>
      <c r="W3" s="24" t="s">
        <v>18</v>
      </c>
      <c r="X3" s="25"/>
      <c r="Y3" s="25"/>
      <c r="Z3" s="129"/>
      <c r="AA3" s="171"/>
      <c r="AB3" s="172"/>
      <c r="AC3" s="172"/>
      <c r="AD3" s="172"/>
      <c r="AE3" s="173"/>
      <c r="AG3" s="21"/>
      <c r="AH3" s="21" t="s">
        <v>54</v>
      </c>
    </row>
    <row r="4" spans="1:34" ht="13.5" customHeight="1">
      <c r="L4" s="39"/>
      <c r="M4" s="39"/>
      <c r="N4" s="39"/>
      <c r="O4" s="39"/>
      <c r="P4" s="39"/>
      <c r="Q4" s="39"/>
      <c r="R4" s="39"/>
      <c r="S4" s="39"/>
      <c r="W4" s="130" t="s">
        <v>47</v>
      </c>
      <c r="X4" s="131"/>
      <c r="Y4" s="131"/>
      <c r="Z4" s="132"/>
      <c r="AA4" s="174" t="s">
        <v>64</v>
      </c>
      <c r="AB4" s="175"/>
      <c r="AC4" s="175"/>
      <c r="AD4" s="175"/>
      <c r="AE4" s="176"/>
      <c r="AG4" s="21"/>
    </row>
    <row r="5" spans="1:34" ht="14.25" thickBot="1">
      <c r="W5" s="58" t="s">
        <v>19</v>
      </c>
      <c r="X5" s="59"/>
      <c r="Y5" s="59"/>
      <c r="Z5" s="60"/>
      <c r="AA5" s="177"/>
      <c r="AB5" s="178"/>
      <c r="AC5" s="178"/>
      <c r="AD5" s="178"/>
      <c r="AE5" s="179"/>
      <c r="AG5" s="21"/>
    </row>
    <row r="6" spans="1:34" ht="14.25" thickBot="1">
      <c r="B6" s="2"/>
      <c r="C6" s="3" t="s">
        <v>40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AG6" s="21"/>
    </row>
    <row r="7" spans="1:34" ht="17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7" t="s">
        <v>33</v>
      </c>
      <c r="M7" s="6"/>
      <c r="N7" s="6"/>
      <c r="O7" s="6"/>
      <c r="P7" s="8"/>
      <c r="R7" s="2" t="s">
        <v>6</v>
      </c>
      <c r="S7" s="3"/>
      <c r="T7" s="3"/>
      <c r="U7" s="115" t="s">
        <v>11</v>
      </c>
      <c r="V7" s="117" t="s">
        <v>65</v>
      </c>
      <c r="W7" s="117"/>
      <c r="X7" s="117"/>
      <c r="Y7" s="117"/>
      <c r="Z7" s="56" t="s">
        <v>9</v>
      </c>
      <c r="AA7" s="117" t="s">
        <v>66</v>
      </c>
      <c r="AB7" s="117"/>
      <c r="AC7" s="117"/>
      <c r="AD7" s="117"/>
      <c r="AE7" s="134" t="s">
        <v>35</v>
      </c>
      <c r="AG7" s="21"/>
    </row>
    <row r="8" spans="1:34">
      <c r="B8" s="5"/>
      <c r="C8" s="6"/>
      <c r="D8" s="20">
        <v>5</v>
      </c>
      <c r="E8" s="6" t="s">
        <v>0</v>
      </c>
      <c r="F8" s="20">
        <v>10</v>
      </c>
      <c r="G8" s="6" t="s">
        <v>1</v>
      </c>
      <c r="H8" s="23">
        <v>1</v>
      </c>
      <c r="I8" s="6" t="s">
        <v>2</v>
      </c>
      <c r="J8" s="6"/>
      <c r="K8" s="6"/>
      <c r="L8" s="6"/>
      <c r="M8" s="6"/>
      <c r="N8" s="6"/>
      <c r="O8" s="6"/>
      <c r="P8" s="8"/>
      <c r="R8" s="5" t="s">
        <v>7</v>
      </c>
      <c r="S8" s="6"/>
      <c r="T8" s="6"/>
      <c r="U8" s="77"/>
      <c r="V8" s="118"/>
      <c r="W8" s="118"/>
      <c r="X8" s="118"/>
      <c r="Y8" s="118"/>
      <c r="Z8" s="57"/>
      <c r="AA8" s="118"/>
      <c r="AB8" s="118"/>
      <c r="AC8" s="118"/>
      <c r="AD8" s="118"/>
      <c r="AE8" s="135"/>
      <c r="AG8" s="21"/>
    </row>
    <row r="9" spans="1:34" ht="13.5" customHeight="1">
      <c r="B9" s="5"/>
      <c r="C9" s="9" t="s">
        <v>34</v>
      </c>
      <c r="D9" s="6"/>
      <c r="E9" s="47" t="s">
        <v>60</v>
      </c>
      <c r="F9" s="47"/>
      <c r="G9" s="10" t="s">
        <v>37</v>
      </c>
      <c r="H9" s="47" t="s">
        <v>61</v>
      </c>
      <c r="I9" s="47"/>
      <c r="J9" s="11" t="s">
        <v>36</v>
      </c>
      <c r="K9" s="6"/>
      <c r="L9" s="6"/>
      <c r="M9" s="6"/>
      <c r="N9" s="6"/>
      <c r="O9" s="6"/>
      <c r="P9" s="8"/>
      <c r="R9" s="5"/>
      <c r="S9" s="6"/>
      <c r="T9" s="6"/>
      <c r="U9" s="77"/>
      <c r="V9" s="48" t="s">
        <v>55</v>
      </c>
      <c r="W9" s="49"/>
      <c r="X9" s="61" t="s">
        <v>8</v>
      </c>
      <c r="Y9" s="27">
        <v>9</v>
      </c>
      <c r="Z9" s="27">
        <v>8</v>
      </c>
      <c r="AA9" s="27">
        <v>7</v>
      </c>
      <c r="AB9" s="27">
        <v>6</v>
      </c>
      <c r="AC9" s="27">
        <v>5</v>
      </c>
      <c r="AD9" s="27">
        <v>4</v>
      </c>
      <c r="AE9" s="136">
        <v>3</v>
      </c>
      <c r="AG9" s="21" t="s">
        <v>72</v>
      </c>
    </row>
    <row r="10" spans="1:34" ht="13.5" customHeight="1">
      <c r="B10" s="5" t="s">
        <v>3</v>
      </c>
      <c r="C10" s="63" t="s">
        <v>57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8"/>
      <c r="R10" s="5"/>
      <c r="S10" s="6"/>
      <c r="T10" s="6"/>
      <c r="U10" s="116"/>
      <c r="V10" s="74" t="s">
        <v>72</v>
      </c>
      <c r="W10" s="75"/>
      <c r="X10" s="62"/>
      <c r="Y10" s="28"/>
      <c r="Z10" s="28"/>
      <c r="AA10" s="28"/>
      <c r="AB10" s="28"/>
      <c r="AC10" s="28"/>
      <c r="AD10" s="28"/>
      <c r="AE10" s="137"/>
      <c r="AG10" s="21" t="s">
        <v>73</v>
      </c>
    </row>
    <row r="11" spans="1:34" ht="14.25" customHeight="1">
      <c r="B11" s="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"/>
      <c r="R11" s="5" t="s">
        <v>15</v>
      </c>
      <c r="S11" s="12"/>
      <c r="T11" s="6"/>
      <c r="U11" s="76" t="s">
        <v>12</v>
      </c>
      <c r="V11" s="119" t="s">
        <v>10</v>
      </c>
      <c r="W11" s="180" t="s">
        <v>70</v>
      </c>
      <c r="X11" s="181"/>
      <c r="Y11" s="181"/>
      <c r="Z11" s="181"/>
      <c r="AA11" s="181"/>
      <c r="AB11" s="181"/>
      <c r="AC11" s="181"/>
      <c r="AD11" s="181"/>
      <c r="AE11" s="13"/>
      <c r="AG11" s="21" t="s">
        <v>74</v>
      </c>
    </row>
    <row r="12" spans="1:34" ht="13.5" customHeight="1">
      <c r="B12" s="5" t="s">
        <v>4</v>
      </c>
      <c r="C12" s="186" t="s">
        <v>58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40" t="s">
        <v>32</v>
      </c>
      <c r="O12" s="40"/>
      <c r="P12" s="8"/>
      <c r="R12" s="5" t="s">
        <v>17</v>
      </c>
      <c r="S12" s="6"/>
      <c r="T12" s="6"/>
      <c r="U12" s="77"/>
      <c r="V12" s="120"/>
      <c r="W12" s="182"/>
      <c r="X12" s="183"/>
      <c r="Y12" s="183"/>
      <c r="Z12" s="183"/>
      <c r="AA12" s="183"/>
      <c r="AB12" s="183"/>
      <c r="AC12" s="183"/>
      <c r="AD12" s="183"/>
      <c r="AE12" s="8"/>
      <c r="AG12" s="21"/>
    </row>
    <row r="13" spans="1:34" ht="13.5" customHeight="1">
      <c r="B13" s="5"/>
      <c r="C13" s="186" t="s">
        <v>59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40"/>
      <c r="O13" s="40"/>
      <c r="P13" s="8"/>
      <c r="R13" s="5"/>
      <c r="S13" s="6"/>
      <c r="T13" s="6"/>
      <c r="U13" s="77"/>
      <c r="V13" s="121"/>
      <c r="W13" s="184"/>
      <c r="X13" s="185"/>
      <c r="Y13" s="185"/>
      <c r="Z13" s="185"/>
      <c r="AA13" s="185"/>
      <c r="AB13" s="185"/>
      <c r="AC13" s="185"/>
      <c r="AD13" s="185"/>
      <c r="AE13" s="14"/>
      <c r="AG13" s="21"/>
    </row>
    <row r="14" spans="1:34" ht="14.25" customHeight="1">
      <c r="B14" s="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0"/>
      <c r="O14" s="40"/>
      <c r="P14" s="8"/>
      <c r="R14" s="5" t="s">
        <v>16</v>
      </c>
      <c r="S14" s="12"/>
      <c r="T14" s="6"/>
      <c r="U14" s="77"/>
      <c r="V14" s="41" t="s">
        <v>58</v>
      </c>
      <c r="W14" s="41"/>
      <c r="X14" s="41"/>
      <c r="Y14" s="41"/>
      <c r="Z14" s="41"/>
      <c r="AA14" s="41"/>
      <c r="AB14" s="41"/>
      <c r="AC14" s="41"/>
      <c r="AD14" s="41"/>
      <c r="AE14" s="42"/>
      <c r="AG14" s="21"/>
    </row>
    <row r="15" spans="1:34" ht="13.5" customHeight="1">
      <c r="B15" s="24" t="s">
        <v>49</v>
      </c>
      <c r="C15" s="25"/>
      <c r="D15" s="187" t="s">
        <v>71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5"/>
      <c r="O15" s="15"/>
      <c r="P15" s="14"/>
      <c r="R15" s="5"/>
      <c r="S15" s="6"/>
      <c r="T15" s="6"/>
      <c r="U15" s="77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G15" s="21"/>
    </row>
    <row r="16" spans="1:34" ht="13.5" customHeight="1">
      <c r="B16" s="65" t="s">
        <v>5</v>
      </c>
      <c r="C16" s="6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"/>
      <c r="R16" s="5" t="s">
        <v>13</v>
      </c>
      <c r="S16" s="6"/>
      <c r="T16" s="6"/>
      <c r="U16" s="77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G16" s="21"/>
    </row>
    <row r="17" spans="1:33" ht="22.5" customHeight="1" thickBot="1">
      <c r="B17" s="67"/>
      <c r="C17" s="68"/>
      <c r="D17" s="17"/>
      <c r="E17" s="202" t="s">
        <v>63</v>
      </c>
      <c r="F17" s="202"/>
      <c r="G17" s="202"/>
      <c r="H17" s="22" t="s">
        <v>62</v>
      </c>
      <c r="I17" s="38">
        <v>64</v>
      </c>
      <c r="J17" s="38"/>
      <c r="K17" s="38"/>
      <c r="L17" s="22" t="s">
        <v>62</v>
      </c>
      <c r="M17" s="38">
        <v>2111</v>
      </c>
      <c r="N17" s="38"/>
      <c r="O17" s="17"/>
      <c r="P17" s="18"/>
      <c r="R17" s="19" t="s">
        <v>14</v>
      </c>
      <c r="S17" s="17"/>
      <c r="T17" s="17"/>
      <c r="U17" s="78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G17" s="21"/>
    </row>
    <row r="18" spans="1:33" ht="14.25" thickBot="1">
      <c r="R18" s="6"/>
      <c r="AG18" s="21"/>
    </row>
    <row r="19" spans="1:33" ht="15.75" customHeight="1">
      <c r="A19" s="166" t="s">
        <v>26</v>
      </c>
      <c r="B19" s="141" t="s">
        <v>20</v>
      </c>
      <c r="C19" s="142"/>
      <c r="D19" s="143"/>
      <c r="E19" s="32" t="s">
        <v>21</v>
      </c>
      <c r="F19" s="33"/>
      <c r="G19" s="33"/>
      <c r="H19" s="33"/>
      <c r="I19" s="33"/>
      <c r="J19" s="33"/>
      <c r="K19" s="33"/>
      <c r="L19" s="33"/>
      <c r="M19" s="34"/>
      <c r="N19" s="32" t="s">
        <v>22</v>
      </c>
      <c r="O19" s="34"/>
      <c r="P19" s="32" t="s">
        <v>23</v>
      </c>
      <c r="Q19" s="33"/>
      <c r="R19" s="33"/>
      <c r="S19" s="34"/>
      <c r="T19" s="32" t="s">
        <v>24</v>
      </c>
      <c r="U19" s="33"/>
      <c r="V19" s="33"/>
      <c r="W19" s="33"/>
      <c r="X19" s="34"/>
      <c r="Y19" s="32" t="s">
        <v>42</v>
      </c>
      <c r="Z19" s="33"/>
      <c r="AA19" s="33"/>
      <c r="AB19" s="33"/>
      <c r="AC19" s="33"/>
      <c r="AD19" s="33"/>
      <c r="AE19" s="133"/>
      <c r="AG19" s="21"/>
    </row>
    <row r="20" spans="1:33" ht="21.95" customHeight="1">
      <c r="A20" s="166"/>
      <c r="B20" s="163">
        <v>45200</v>
      </c>
      <c r="C20" s="164"/>
      <c r="D20" s="165"/>
      <c r="E20" s="148" t="s">
        <v>67</v>
      </c>
      <c r="F20" s="189"/>
      <c r="G20" s="189"/>
      <c r="H20" s="189"/>
      <c r="I20" s="189"/>
      <c r="J20" s="189"/>
      <c r="K20" s="189"/>
      <c r="L20" s="189"/>
      <c r="M20" s="149"/>
      <c r="N20" s="148" t="s">
        <v>69</v>
      </c>
      <c r="O20" s="149"/>
      <c r="P20" s="190">
        <v>500</v>
      </c>
      <c r="Q20" s="191"/>
      <c r="R20" s="191"/>
      <c r="S20" s="192"/>
      <c r="T20" s="193">
        <v>10.5</v>
      </c>
      <c r="U20" s="194"/>
      <c r="V20" s="194"/>
      <c r="W20" s="194"/>
      <c r="X20" s="195"/>
      <c r="Y20" s="138">
        <f>IF(P20*T20=0,"",INT(ROUND(P20,4)*ROUND(T20,5)))</f>
        <v>5250</v>
      </c>
      <c r="Z20" s="139"/>
      <c r="AA20" s="139"/>
      <c r="AB20" s="139"/>
      <c r="AC20" s="139"/>
      <c r="AD20" s="139"/>
      <c r="AE20" s="140"/>
      <c r="AG20" s="21"/>
    </row>
    <row r="21" spans="1:33" ht="21.95" customHeight="1">
      <c r="A21" s="166"/>
      <c r="B21" s="80">
        <v>45200</v>
      </c>
      <c r="C21" s="81"/>
      <c r="D21" s="82"/>
      <c r="E21" s="144" t="s">
        <v>68</v>
      </c>
      <c r="F21" s="188"/>
      <c r="G21" s="188"/>
      <c r="H21" s="188"/>
      <c r="I21" s="188"/>
      <c r="J21" s="188"/>
      <c r="K21" s="188"/>
      <c r="L21" s="188"/>
      <c r="M21" s="145"/>
      <c r="N21" s="144" t="s">
        <v>69</v>
      </c>
      <c r="O21" s="145"/>
      <c r="P21" s="196">
        <v>5</v>
      </c>
      <c r="Q21" s="197"/>
      <c r="R21" s="197"/>
      <c r="S21" s="198"/>
      <c r="T21" s="199">
        <v>10.5</v>
      </c>
      <c r="U21" s="200"/>
      <c r="V21" s="200"/>
      <c r="W21" s="200"/>
      <c r="X21" s="201"/>
      <c r="Y21" s="83">
        <f>IF(P21*T21=0,"",INT(ROUND(P21,4)*ROUND(T21,5)))</f>
        <v>52</v>
      </c>
      <c r="Z21" s="84"/>
      <c r="AA21" s="84"/>
      <c r="AB21" s="84"/>
      <c r="AC21" s="84"/>
      <c r="AD21" s="84"/>
      <c r="AE21" s="85"/>
      <c r="AG21" s="21"/>
    </row>
    <row r="22" spans="1:33" ht="21.95" customHeight="1">
      <c r="A22" s="166"/>
      <c r="B22" s="80"/>
      <c r="C22" s="81"/>
      <c r="D22" s="82"/>
      <c r="E22" s="154"/>
      <c r="F22" s="155"/>
      <c r="G22" s="155"/>
      <c r="H22" s="155"/>
      <c r="I22" s="155"/>
      <c r="J22" s="155"/>
      <c r="K22" s="155"/>
      <c r="L22" s="155"/>
      <c r="M22" s="156"/>
      <c r="N22" s="144"/>
      <c r="O22" s="145"/>
      <c r="P22" s="35"/>
      <c r="Q22" s="36"/>
      <c r="R22" s="36"/>
      <c r="S22" s="37"/>
      <c r="T22" s="86"/>
      <c r="U22" s="87"/>
      <c r="V22" s="87"/>
      <c r="W22" s="87"/>
      <c r="X22" s="88"/>
      <c r="Y22" s="83" t="str">
        <f t="shared" ref="Y22:Y30" si="0">IF(P22*T22=0,"",INT(ROUND(P22,4)*ROUND(T22,5)))</f>
        <v/>
      </c>
      <c r="Z22" s="84"/>
      <c r="AA22" s="84"/>
      <c r="AB22" s="84"/>
      <c r="AC22" s="84"/>
      <c r="AD22" s="84"/>
      <c r="AE22" s="85"/>
      <c r="AG22" s="21"/>
    </row>
    <row r="23" spans="1:33" ht="21.95" customHeight="1">
      <c r="A23" s="166"/>
      <c r="B23" s="80"/>
      <c r="C23" s="81"/>
      <c r="D23" s="82"/>
      <c r="E23" s="154"/>
      <c r="F23" s="155"/>
      <c r="G23" s="155"/>
      <c r="H23" s="155"/>
      <c r="I23" s="155"/>
      <c r="J23" s="155"/>
      <c r="K23" s="155"/>
      <c r="L23" s="155"/>
      <c r="M23" s="156"/>
      <c r="N23" s="144"/>
      <c r="O23" s="145"/>
      <c r="P23" s="35"/>
      <c r="Q23" s="36"/>
      <c r="R23" s="36"/>
      <c r="S23" s="37"/>
      <c r="T23" s="86"/>
      <c r="U23" s="87"/>
      <c r="V23" s="87"/>
      <c r="W23" s="87"/>
      <c r="X23" s="88"/>
      <c r="Y23" s="83" t="str">
        <f t="shared" si="0"/>
        <v/>
      </c>
      <c r="Z23" s="84"/>
      <c r="AA23" s="84"/>
      <c r="AB23" s="84"/>
      <c r="AC23" s="84"/>
      <c r="AD23" s="84"/>
      <c r="AE23" s="85"/>
      <c r="AG23" s="21"/>
    </row>
    <row r="24" spans="1:33" ht="21.95" customHeight="1">
      <c r="A24" s="166"/>
      <c r="B24" s="80"/>
      <c r="C24" s="81"/>
      <c r="D24" s="82"/>
      <c r="E24" s="154"/>
      <c r="F24" s="155"/>
      <c r="G24" s="155"/>
      <c r="H24" s="155"/>
      <c r="I24" s="155"/>
      <c r="J24" s="155"/>
      <c r="K24" s="155"/>
      <c r="L24" s="155"/>
      <c r="M24" s="156"/>
      <c r="N24" s="144"/>
      <c r="O24" s="145"/>
      <c r="P24" s="35"/>
      <c r="Q24" s="36"/>
      <c r="R24" s="36"/>
      <c r="S24" s="37"/>
      <c r="T24" s="86"/>
      <c r="U24" s="87"/>
      <c r="V24" s="87"/>
      <c r="W24" s="87"/>
      <c r="X24" s="88"/>
      <c r="Y24" s="83" t="str">
        <f t="shared" si="0"/>
        <v/>
      </c>
      <c r="Z24" s="84"/>
      <c r="AA24" s="84"/>
      <c r="AB24" s="84"/>
      <c r="AC24" s="84"/>
      <c r="AD24" s="84"/>
      <c r="AE24" s="85"/>
      <c r="AG24" s="21"/>
    </row>
    <row r="25" spans="1:33" ht="21.95" customHeight="1">
      <c r="B25" s="80"/>
      <c r="C25" s="81"/>
      <c r="D25" s="82"/>
      <c r="E25" s="154"/>
      <c r="F25" s="155"/>
      <c r="G25" s="155"/>
      <c r="H25" s="155"/>
      <c r="I25" s="155"/>
      <c r="J25" s="155"/>
      <c r="K25" s="155"/>
      <c r="L25" s="155"/>
      <c r="M25" s="156"/>
      <c r="N25" s="144"/>
      <c r="O25" s="145"/>
      <c r="P25" s="35"/>
      <c r="Q25" s="36"/>
      <c r="R25" s="36"/>
      <c r="S25" s="37"/>
      <c r="T25" s="86"/>
      <c r="U25" s="87"/>
      <c r="V25" s="87"/>
      <c r="W25" s="87"/>
      <c r="X25" s="88"/>
      <c r="Y25" s="83" t="str">
        <f t="shared" si="0"/>
        <v/>
      </c>
      <c r="Z25" s="84"/>
      <c r="AA25" s="84"/>
      <c r="AB25" s="84"/>
      <c r="AC25" s="84"/>
      <c r="AD25" s="84"/>
      <c r="AE25" s="85"/>
      <c r="AG25" s="21"/>
    </row>
    <row r="26" spans="1:33" ht="21.95" customHeight="1">
      <c r="B26" s="80"/>
      <c r="C26" s="81"/>
      <c r="D26" s="82"/>
      <c r="E26" s="154"/>
      <c r="F26" s="155"/>
      <c r="G26" s="155"/>
      <c r="H26" s="155"/>
      <c r="I26" s="155"/>
      <c r="J26" s="155"/>
      <c r="K26" s="155"/>
      <c r="L26" s="155"/>
      <c r="M26" s="156"/>
      <c r="N26" s="144"/>
      <c r="O26" s="145"/>
      <c r="P26" s="35"/>
      <c r="Q26" s="36"/>
      <c r="R26" s="36"/>
      <c r="S26" s="37"/>
      <c r="T26" s="86"/>
      <c r="U26" s="87"/>
      <c r="V26" s="87"/>
      <c r="W26" s="87"/>
      <c r="X26" s="88"/>
      <c r="Y26" s="83" t="str">
        <f t="shared" si="0"/>
        <v/>
      </c>
      <c r="Z26" s="84"/>
      <c r="AA26" s="84"/>
      <c r="AB26" s="84"/>
      <c r="AC26" s="84"/>
      <c r="AD26" s="84"/>
      <c r="AE26" s="85"/>
      <c r="AG26" s="21"/>
    </row>
    <row r="27" spans="1:33" ht="21.95" customHeight="1">
      <c r="B27" s="80"/>
      <c r="C27" s="81"/>
      <c r="D27" s="82"/>
      <c r="E27" s="154"/>
      <c r="F27" s="155"/>
      <c r="G27" s="155"/>
      <c r="H27" s="155"/>
      <c r="I27" s="155"/>
      <c r="J27" s="155"/>
      <c r="K27" s="155"/>
      <c r="L27" s="155"/>
      <c r="M27" s="156"/>
      <c r="N27" s="144"/>
      <c r="O27" s="145"/>
      <c r="P27" s="35"/>
      <c r="Q27" s="36"/>
      <c r="R27" s="36"/>
      <c r="S27" s="37"/>
      <c r="T27" s="86"/>
      <c r="U27" s="87"/>
      <c r="V27" s="87"/>
      <c r="W27" s="87"/>
      <c r="X27" s="88"/>
      <c r="Y27" s="83" t="str">
        <f t="shared" si="0"/>
        <v/>
      </c>
      <c r="Z27" s="84"/>
      <c r="AA27" s="84"/>
      <c r="AB27" s="84"/>
      <c r="AC27" s="84"/>
      <c r="AD27" s="84"/>
      <c r="AE27" s="85"/>
      <c r="AG27" s="21"/>
    </row>
    <row r="28" spans="1:33" ht="21.95" customHeight="1">
      <c r="B28" s="80"/>
      <c r="C28" s="81"/>
      <c r="D28" s="82"/>
      <c r="E28" s="154"/>
      <c r="F28" s="155"/>
      <c r="G28" s="155"/>
      <c r="H28" s="155"/>
      <c r="I28" s="155"/>
      <c r="J28" s="155"/>
      <c r="K28" s="155"/>
      <c r="L28" s="155"/>
      <c r="M28" s="156"/>
      <c r="N28" s="144"/>
      <c r="O28" s="145"/>
      <c r="P28" s="35"/>
      <c r="Q28" s="36"/>
      <c r="R28" s="36"/>
      <c r="S28" s="37"/>
      <c r="T28" s="86"/>
      <c r="U28" s="87"/>
      <c r="V28" s="87"/>
      <c r="W28" s="87"/>
      <c r="X28" s="88"/>
      <c r="Y28" s="83" t="str">
        <f t="shared" si="0"/>
        <v/>
      </c>
      <c r="Z28" s="84"/>
      <c r="AA28" s="84"/>
      <c r="AB28" s="84"/>
      <c r="AC28" s="84"/>
      <c r="AD28" s="84"/>
      <c r="AE28" s="85"/>
      <c r="AG28" s="21"/>
    </row>
    <row r="29" spans="1:33" ht="21.95" customHeight="1">
      <c r="A29" s="166" t="s">
        <v>27</v>
      </c>
      <c r="B29" s="80"/>
      <c r="C29" s="81"/>
      <c r="D29" s="82"/>
      <c r="E29" s="154"/>
      <c r="F29" s="155"/>
      <c r="G29" s="155"/>
      <c r="H29" s="155"/>
      <c r="I29" s="155"/>
      <c r="J29" s="155"/>
      <c r="K29" s="155"/>
      <c r="L29" s="155"/>
      <c r="M29" s="156"/>
      <c r="N29" s="144"/>
      <c r="O29" s="145"/>
      <c r="P29" s="35"/>
      <c r="Q29" s="36"/>
      <c r="R29" s="36"/>
      <c r="S29" s="37"/>
      <c r="T29" s="86"/>
      <c r="U29" s="87"/>
      <c r="V29" s="87"/>
      <c r="W29" s="87"/>
      <c r="X29" s="88"/>
      <c r="Y29" s="83" t="str">
        <f t="shared" si="0"/>
        <v/>
      </c>
      <c r="Z29" s="84"/>
      <c r="AA29" s="84"/>
      <c r="AB29" s="84"/>
      <c r="AC29" s="84"/>
      <c r="AD29" s="84"/>
      <c r="AE29" s="85"/>
      <c r="AG29" s="21"/>
    </row>
    <row r="30" spans="1:33" ht="21.95" customHeight="1">
      <c r="A30" s="166"/>
      <c r="B30" s="80"/>
      <c r="C30" s="81"/>
      <c r="D30" s="82"/>
      <c r="E30" s="150"/>
      <c r="F30" s="151"/>
      <c r="G30" s="151"/>
      <c r="H30" s="151"/>
      <c r="I30" s="151"/>
      <c r="J30" s="151"/>
      <c r="K30" s="151"/>
      <c r="L30" s="151"/>
      <c r="M30" s="152"/>
      <c r="N30" s="146"/>
      <c r="O30" s="147"/>
      <c r="P30" s="106"/>
      <c r="Q30" s="107"/>
      <c r="R30" s="107"/>
      <c r="S30" s="108"/>
      <c r="T30" s="86"/>
      <c r="U30" s="87"/>
      <c r="V30" s="87"/>
      <c r="W30" s="87"/>
      <c r="X30" s="88"/>
      <c r="Y30" s="83" t="str">
        <f t="shared" si="0"/>
        <v/>
      </c>
      <c r="Z30" s="84"/>
      <c r="AA30" s="84"/>
      <c r="AB30" s="84"/>
      <c r="AC30" s="84"/>
      <c r="AD30" s="84"/>
      <c r="AE30" s="85"/>
      <c r="AG30" s="21"/>
    </row>
    <row r="31" spans="1:33" ht="21.95" customHeight="1">
      <c r="A31" s="166"/>
      <c r="B31" s="80"/>
      <c r="C31" s="81"/>
      <c r="D31" s="82"/>
      <c r="E31" s="122" t="s">
        <v>50</v>
      </c>
      <c r="F31" s="123"/>
      <c r="G31" s="123"/>
      <c r="H31" s="123"/>
      <c r="I31" s="123"/>
      <c r="J31" s="123"/>
      <c r="K31" s="123"/>
      <c r="L31" s="123"/>
      <c r="M31" s="124"/>
      <c r="N31" s="146"/>
      <c r="O31" s="147"/>
      <c r="P31" s="35"/>
      <c r="Q31" s="107"/>
      <c r="R31" s="107"/>
      <c r="S31" s="108"/>
      <c r="T31" s="97"/>
      <c r="U31" s="98"/>
      <c r="V31" s="98"/>
      <c r="W31" s="98"/>
      <c r="X31" s="99"/>
      <c r="Y31" s="83">
        <f>IF(SUM(Y20:AE30)=0,"",SUM(Y20:AE30))</f>
        <v>5302</v>
      </c>
      <c r="Z31" s="84"/>
      <c r="AA31" s="84"/>
      <c r="AB31" s="84"/>
      <c r="AC31" s="84"/>
      <c r="AD31" s="84"/>
      <c r="AE31" s="85"/>
      <c r="AG31" s="21" t="s">
        <v>53</v>
      </c>
    </row>
    <row r="32" spans="1:33" ht="21.95" customHeight="1" thickBot="1">
      <c r="A32" s="166"/>
      <c r="B32" s="157"/>
      <c r="C32" s="158"/>
      <c r="D32" s="159"/>
      <c r="E32" s="103" t="s">
        <v>51</v>
      </c>
      <c r="F32" s="104"/>
      <c r="G32" s="104"/>
      <c r="H32" s="104"/>
      <c r="I32" s="104"/>
      <c r="J32" s="104"/>
      <c r="K32" s="104"/>
      <c r="L32" s="104"/>
      <c r="M32" s="105"/>
      <c r="N32" s="103" t="s">
        <v>52</v>
      </c>
      <c r="O32" s="105"/>
      <c r="P32" s="109">
        <v>0.1</v>
      </c>
      <c r="Q32" s="110"/>
      <c r="R32" s="110"/>
      <c r="S32" s="111"/>
      <c r="T32" s="100" t="s">
        <v>53</v>
      </c>
      <c r="U32" s="101"/>
      <c r="V32" s="101"/>
      <c r="W32" s="101"/>
      <c r="X32" s="102"/>
      <c r="Y32" s="112">
        <f>IF(Y31="","",INT(IF(T32="内税",Y31/(1+P32)*P32,Y31*P32)))</f>
        <v>482</v>
      </c>
      <c r="Z32" s="113"/>
      <c r="AA32" s="113"/>
      <c r="AB32" s="113"/>
      <c r="AC32" s="113"/>
      <c r="AD32" s="113"/>
      <c r="AE32" s="114"/>
      <c r="AG32" s="21" t="s">
        <v>54</v>
      </c>
    </row>
    <row r="33" spans="2:33" ht="23.1" customHeight="1" thickBot="1">
      <c r="B33" s="92" t="s">
        <v>28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94" t="s">
        <v>25</v>
      </c>
      <c r="S33" s="95"/>
      <c r="T33" s="95"/>
      <c r="U33" s="96"/>
      <c r="V33" s="89">
        <f>IF(Y31="","",IF(T32="内税",Y31,Y31+Y32))</f>
        <v>5302</v>
      </c>
      <c r="W33" s="90"/>
      <c r="X33" s="90"/>
      <c r="Y33" s="90"/>
      <c r="Z33" s="90"/>
      <c r="AA33" s="90"/>
      <c r="AB33" s="90"/>
      <c r="AC33" s="90"/>
      <c r="AD33" s="90"/>
      <c r="AE33" s="91"/>
      <c r="AG33" s="21"/>
    </row>
    <row r="34" spans="2:33" ht="22.5" customHeight="1">
      <c r="B34" s="79" t="s">
        <v>29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</sheetData>
  <sheetProtection selectLockedCells="1"/>
  <mergeCells count="130">
    <mergeCell ref="B33:Q33"/>
    <mergeCell ref="R33:U33"/>
    <mergeCell ref="V33:AE33"/>
    <mergeCell ref="B34:R34"/>
    <mergeCell ref="E17:G17"/>
    <mergeCell ref="I17:K17"/>
    <mergeCell ref="M17:N17"/>
    <mergeCell ref="T31:X31"/>
    <mergeCell ref="Y31:AE31"/>
    <mergeCell ref="B32:D32"/>
    <mergeCell ref="E32:M32"/>
    <mergeCell ref="N32:O32"/>
    <mergeCell ref="P32:S32"/>
    <mergeCell ref="T32:X32"/>
    <mergeCell ref="Y32:AE32"/>
    <mergeCell ref="Y29:AE29"/>
    <mergeCell ref="B30:D30"/>
    <mergeCell ref="E30:M30"/>
    <mergeCell ref="N30:O30"/>
    <mergeCell ref="P30:S30"/>
    <mergeCell ref="T30:X30"/>
    <mergeCell ref="Y30:AE30"/>
    <mergeCell ref="B28:D28"/>
    <mergeCell ref="E28:M28"/>
    <mergeCell ref="A29:A32"/>
    <mergeCell ref="B29:D29"/>
    <mergeCell ref="E29:M29"/>
    <mergeCell ref="N29:O29"/>
    <mergeCell ref="P29:S29"/>
    <mergeCell ref="T29:X29"/>
    <mergeCell ref="B31:D31"/>
    <mergeCell ref="E31:M31"/>
    <mergeCell ref="N31:O31"/>
    <mergeCell ref="P31:S31"/>
    <mergeCell ref="N28:O28"/>
    <mergeCell ref="P28:S28"/>
    <mergeCell ref="T28:X28"/>
    <mergeCell ref="Y28:AE28"/>
    <mergeCell ref="B27:D27"/>
    <mergeCell ref="E27:M27"/>
    <mergeCell ref="N27:O27"/>
    <mergeCell ref="P27:S27"/>
    <mergeCell ref="T27:X27"/>
    <mergeCell ref="Y27:AE27"/>
    <mergeCell ref="B26:D26"/>
    <mergeCell ref="E26:M26"/>
    <mergeCell ref="N26:O26"/>
    <mergeCell ref="P26:S26"/>
    <mergeCell ref="T26:X26"/>
    <mergeCell ref="Y26:AE26"/>
    <mergeCell ref="B25:D25"/>
    <mergeCell ref="E25:M25"/>
    <mergeCell ref="N25:O25"/>
    <mergeCell ref="P25:S25"/>
    <mergeCell ref="T25:X25"/>
    <mergeCell ref="Y25:AE25"/>
    <mergeCell ref="P24:S24"/>
    <mergeCell ref="T24:X24"/>
    <mergeCell ref="Y24:AE24"/>
    <mergeCell ref="B23:D23"/>
    <mergeCell ref="E23:M23"/>
    <mergeCell ref="N23:O23"/>
    <mergeCell ref="P23:S23"/>
    <mergeCell ref="T23:X23"/>
    <mergeCell ref="Y23:AE23"/>
    <mergeCell ref="P21:S21"/>
    <mergeCell ref="T21:X21"/>
    <mergeCell ref="Y21:AE21"/>
    <mergeCell ref="B22:D22"/>
    <mergeCell ref="E22:M22"/>
    <mergeCell ref="N22:O22"/>
    <mergeCell ref="P22:S22"/>
    <mergeCell ref="T22:X22"/>
    <mergeCell ref="Y22:AE22"/>
    <mergeCell ref="P19:S19"/>
    <mergeCell ref="T19:X19"/>
    <mergeCell ref="Y19:AE19"/>
    <mergeCell ref="B20:D20"/>
    <mergeCell ref="E20:M20"/>
    <mergeCell ref="N20:O20"/>
    <mergeCell ref="P20:S20"/>
    <mergeCell ref="T20:X20"/>
    <mergeCell ref="Y20:AE20"/>
    <mergeCell ref="B15:C15"/>
    <mergeCell ref="D15:M15"/>
    <mergeCell ref="B16:C17"/>
    <mergeCell ref="A19:A24"/>
    <mergeCell ref="B19:D19"/>
    <mergeCell ref="E19:M19"/>
    <mergeCell ref="N19:O19"/>
    <mergeCell ref="B21:D21"/>
    <mergeCell ref="E21:M21"/>
    <mergeCell ref="N21:O21"/>
    <mergeCell ref="B24:D24"/>
    <mergeCell ref="E24:M24"/>
    <mergeCell ref="N24:O24"/>
    <mergeCell ref="AD9:AD10"/>
    <mergeCell ref="AE9:AE10"/>
    <mergeCell ref="U7:U10"/>
    <mergeCell ref="V7:Y8"/>
    <mergeCell ref="Z7:Z8"/>
    <mergeCell ref="AA7:AD8"/>
    <mergeCell ref="AE7:AE8"/>
    <mergeCell ref="E9:F9"/>
    <mergeCell ref="H9:I9"/>
    <mergeCell ref="V9:W9"/>
    <mergeCell ref="X9:X10"/>
    <mergeCell ref="Y9:Y10"/>
    <mergeCell ref="A1:B1"/>
    <mergeCell ref="L2:S4"/>
    <mergeCell ref="W2:Z2"/>
    <mergeCell ref="AA2:AE3"/>
    <mergeCell ref="W3:Z3"/>
    <mergeCell ref="W4:Z4"/>
    <mergeCell ref="AA4:AE5"/>
    <mergeCell ref="W5:Z5"/>
    <mergeCell ref="C10:O11"/>
    <mergeCell ref="V10:W10"/>
    <mergeCell ref="U11:U17"/>
    <mergeCell ref="V11:V13"/>
    <mergeCell ref="W11:AD13"/>
    <mergeCell ref="C12:M12"/>
    <mergeCell ref="N12:O14"/>
    <mergeCell ref="C13:M13"/>
    <mergeCell ref="C14:M14"/>
    <mergeCell ref="V14:AE17"/>
    <mergeCell ref="Z9:Z10"/>
    <mergeCell ref="AA9:AA10"/>
    <mergeCell ref="AB9:AB10"/>
    <mergeCell ref="AC9:AC10"/>
  </mergeCells>
  <phoneticPr fontId="2"/>
  <dataValidations count="4">
    <dataValidation imeMode="hiragana" allowBlank="1" showInputMessage="1" showErrorMessage="1" sqref="C10:O11 E20:E32 C12:M14"/>
    <dataValidation imeMode="off" allowBlank="1" showInputMessage="1" showErrorMessage="1" sqref="T20:X31 D8 F8 L17 H9:I9 E9:F9 B20:D30 Y9:AE10 P20:S32 H17 H8"/>
    <dataValidation type="list" allowBlank="1" showInputMessage="1" showErrorMessage="1" sqref="V10:W10">
      <formula1>$AG$8:$AG$10</formula1>
    </dataValidation>
    <dataValidation type="list" imeMode="off" allowBlank="1" showInputMessage="1" showErrorMessage="1" sqref="T32:X32">
      <formula1>$AG$30:$AG$31</formula1>
    </dataValidation>
  </dataValidations>
  <pageMargins left="0.35433070866141736" right="0.19685039370078741" top="0.35433070866141736" bottom="0.23622047244094491" header="0.31496062992125984" footer="0.23622047244094491"/>
  <pageSetup paperSize="9" scale="88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見積書</vt:lpstr>
      <vt:lpstr>請求書</vt:lpstr>
      <vt:lpstr>請求書控</vt:lpstr>
      <vt:lpstr>記載例</vt:lpstr>
      <vt:lpstr>記載例!Print_Area</vt:lpstr>
      <vt:lpstr>見積書!Print_Area</vt:lpstr>
      <vt:lpstr>請求書!Print_Area</vt:lpstr>
      <vt:lpstr>請求書控!Print_Area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</dc:creator>
  <cp:lastModifiedBy>鬼柳　太樹</cp:lastModifiedBy>
  <cp:lastPrinted>2023-08-29T04:10:02Z</cp:lastPrinted>
  <dcterms:created xsi:type="dcterms:W3CDTF">2008-02-06T05:03:01Z</dcterms:created>
  <dcterms:modified xsi:type="dcterms:W3CDTF">2023-08-29T08:24:00Z</dcterms:modified>
</cp:coreProperties>
</file>