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ad01.kitakami.local\Profile$\Redirect\1365\Desktop\"/>
    </mc:Choice>
  </mc:AlternateContent>
  <bookViews>
    <workbookView xWindow="0" yWindow="0" windowWidth="19200" windowHeight="11370"/>
  </bookViews>
  <sheets>
    <sheet name="R3年（0709）" sheetId="2" r:id="rId1"/>
  </sheets>
  <definedNames>
    <definedName name="_xlnm.Print_Area" localSheetId="0">'R3年（0709）'!$A$1:$W$35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2" l="1"/>
  <c r="V34" i="2"/>
  <c r="T34" i="2"/>
  <c r="S34" i="2"/>
  <c r="R34" i="2"/>
  <c r="Q34" i="2"/>
  <c r="P34" i="2"/>
  <c r="O34" i="2"/>
  <c r="N34" i="2"/>
  <c r="M34" i="2"/>
  <c r="L34" i="2"/>
  <c r="J34" i="2"/>
  <c r="I34" i="2"/>
  <c r="H34" i="2"/>
  <c r="G34" i="2"/>
  <c r="F34" i="2"/>
  <c r="E34" i="2"/>
  <c r="D34" i="2"/>
  <c r="U33" i="2"/>
  <c r="K33" i="2"/>
  <c r="U32" i="2"/>
  <c r="K32" i="2"/>
  <c r="U31" i="2"/>
  <c r="K31" i="2"/>
  <c r="U30" i="2"/>
  <c r="K30" i="2"/>
  <c r="U29" i="2"/>
  <c r="K29" i="2"/>
  <c r="U28" i="2"/>
  <c r="K28" i="2"/>
  <c r="U27" i="2"/>
  <c r="K27" i="2"/>
  <c r="U26" i="2"/>
  <c r="K26" i="2"/>
  <c r="U25" i="2"/>
  <c r="K25" i="2"/>
  <c r="U24" i="2"/>
  <c r="K24" i="2"/>
  <c r="U23" i="2"/>
  <c r="K23" i="2"/>
  <c r="U22" i="2"/>
  <c r="K22" i="2"/>
  <c r="U21" i="2"/>
  <c r="K21" i="2"/>
  <c r="U20" i="2"/>
  <c r="K20" i="2"/>
  <c r="U19" i="2"/>
  <c r="K19" i="2"/>
  <c r="U18" i="2"/>
  <c r="K18" i="2"/>
  <c r="U17" i="2"/>
  <c r="K17" i="2"/>
  <c r="U16" i="2"/>
  <c r="K16" i="2"/>
  <c r="U15" i="2"/>
  <c r="K15" i="2"/>
  <c r="U14" i="2"/>
  <c r="K14" i="2"/>
  <c r="U13" i="2"/>
  <c r="K13" i="2"/>
  <c r="U12" i="2"/>
  <c r="K12" i="2"/>
  <c r="U11" i="2"/>
  <c r="K11" i="2"/>
  <c r="U10" i="2"/>
  <c r="K10" i="2"/>
  <c r="U9" i="2"/>
  <c r="K9" i="2"/>
  <c r="U8" i="2"/>
  <c r="K8" i="2"/>
  <c r="U7" i="2"/>
  <c r="K7" i="2"/>
  <c r="U6" i="2"/>
  <c r="U34" i="2" s="1"/>
  <c r="K6" i="2"/>
  <c r="K34" i="2" l="1"/>
</calcChain>
</file>

<file path=xl/sharedStrings.xml><?xml version="1.0" encoding="utf-8"?>
<sst xmlns="http://schemas.openxmlformats.org/spreadsheetml/2006/main" count="118" uniqueCount="70">
  <si>
    <t>（実施日時：令和３年７月９日(金)／午前７時～午後７時／天候：くもりのち雨／単位：台・人）</t>
    <rPh sb="6" eb="7">
      <t>レイ</t>
    </rPh>
    <rPh sb="7" eb="8">
      <t>カズ</t>
    </rPh>
    <rPh sb="9" eb="10">
      <t>ネン</t>
    </rPh>
    <rPh sb="15" eb="16">
      <t>キン</t>
    </rPh>
    <rPh sb="28" eb="30">
      <t>テンコウ</t>
    </rPh>
    <rPh sb="36" eb="37">
      <t>アメ</t>
    </rPh>
    <rPh sb="43" eb="44">
      <t>ニン</t>
    </rPh>
    <phoneticPr fontId="4"/>
  </si>
  <si>
    <t>調  査  地  点</t>
    <rPh sb="0" eb="4">
      <t>チョウサ</t>
    </rPh>
    <rPh sb="6" eb="10">
      <t>チテン</t>
    </rPh>
    <phoneticPr fontId="4"/>
  </si>
  <si>
    <t>種類及び路線名</t>
    <rPh sb="0" eb="2">
      <t>シュルイ</t>
    </rPh>
    <rPh sb="2" eb="3">
      <t>オヨ</t>
    </rPh>
    <rPh sb="4" eb="6">
      <t>ロセン</t>
    </rPh>
    <rPh sb="6" eb="7">
      <t>メイ</t>
    </rPh>
    <phoneticPr fontId="4"/>
  </si>
  <si>
    <t>上                         り</t>
    <rPh sb="0" eb="1">
      <t>ノボ</t>
    </rPh>
    <phoneticPr fontId="4"/>
  </si>
  <si>
    <t xml:space="preserve">下                         り </t>
    <rPh sb="0" eb="1">
      <t>クダ</t>
    </rPh>
    <phoneticPr fontId="4"/>
  </si>
  <si>
    <t xml:space="preserve">令　和　３　年　度  </t>
    <rPh sb="0" eb="1">
      <t>レイ</t>
    </rPh>
    <rPh sb="2" eb="3">
      <t>ワ</t>
    </rPh>
    <rPh sb="6" eb="7">
      <t>トシ</t>
    </rPh>
    <rPh sb="8" eb="9">
      <t>ド</t>
    </rPh>
    <phoneticPr fontId="4"/>
  </si>
  <si>
    <t>令和</t>
    <rPh sb="0" eb="2">
      <t>レイワ</t>
    </rPh>
    <phoneticPr fontId="4"/>
  </si>
  <si>
    <t>歩行者</t>
    <rPh sb="0" eb="3">
      <t>ホコウシャ</t>
    </rPh>
    <phoneticPr fontId="4"/>
  </si>
  <si>
    <t>自転車</t>
    <rPh sb="0" eb="3">
      <t>ジテンシャ</t>
    </rPh>
    <phoneticPr fontId="4"/>
  </si>
  <si>
    <t>バイク</t>
    <phoneticPr fontId="4"/>
  </si>
  <si>
    <t>乗用車</t>
    <rPh sb="0" eb="3">
      <t>ジョウヨウシャ</t>
    </rPh>
    <phoneticPr fontId="4"/>
  </si>
  <si>
    <t>大型車</t>
    <rPh sb="0" eb="3">
      <t>オオガタシャ</t>
    </rPh>
    <phoneticPr fontId="4"/>
  </si>
  <si>
    <t>トラック</t>
    <phoneticPr fontId="4"/>
  </si>
  <si>
    <t>その他</t>
    <rPh sb="0" eb="3">
      <t>ソノタ</t>
    </rPh>
    <phoneticPr fontId="4"/>
  </si>
  <si>
    <t>計</t>
    <rPh sb="0" eb="1">
      <t>ケイ</t>
    </rPh>
    <phoneticPr fontId="4"/>
  </si>
  <si>
    <t>２年度</t>
    <rPh sb="1" eb="2">
      <t>ネン</t>
    </rPh>
    <rPh sb="2" eb="3">
      <t>ド</t>
    </rPh>
    <phoneticPr fontId="4"/>
  </si>
  <si>
    <t>元年度</t>
    <rPh sb="0" eb="3">
      <t>ガンネンド</t>
    </rPh>
    <phoneticPr fontId="4"/>
  </si>
  <si>
    <t>１　本通り二丁目 岩手銀行北上支店前</t>
    <rPh sb="2" eb="4">
      <t>ホンドオ</t>
    </rPh>
    <rPh sb="5" eb="6">
      <t>ニ</t>
    </rPh>
    <rPh sb="6" eb="8">
      <t>チョウメ</t>
    </rPh>
    <rPh sb="9" eb="11">
      <t>イワテ</t>
    </rPh>
    <rPh sb="11" eb="13">
      <t>ギンコウ</t>
    </rPh>
    <rPh sb="13" eb="15">
      <t>キタカミ</t>
    </rPh>
    <rPh sb="15" eb="17">
      <t>シテン</t>
    </rPh>
    <rPh sb="17" eb="18">
      <t>マエ</t>
    </rPh>
    <phoneticPr fontId="4"/>
  </si>
  <si>
    <t>県道</t>
    <rPh sb="0" eb="2">
      <t>ケンドウ</t>
    </rPh>
    <phoneticPr fontId="4"/>
  </si>
  <si>
    <t>相去飯豊線</t>
    <rPh sb="0" eb="2">
      <t>アイサリ</t>
    </rPh>
    <rPh sb="2" eb="4">
      <t>イイトヨ</t>
    </rPh>
    <rPh sb="4" eb="5">
      <t>セン</t>
    </rPh>
    <phoneticPr fontId="4"/>
  </si>
  <si>
    <t>２  川岸四丁目 ジョイス川岸店前</t>
    <rPh sb="3" eb="5">
      <t>カワギシ</t>
    </rPh>
    <rPh sb="5" eb="6">
      <t>ヨン</t>
    </rPh>
    <rPh sb="6" eb="8">
      <t>チョウメ</t>
    </rPh>
    <rPh sb="13" eb="15">
      <t>カワギシ</t>
    </rPh>
    <rPh sb="15" eb="16">
      <t>テン</t>
    </rPh>
    <rPh sb="16" eb="17">
      <t>マエ</t>
    </rPh>
    <phoneticPr fontId="4"/>
  </si>
  <si>
    <t>国道</t>
    <rPh sb="0" eb="2">
      <t>コクドウ</t>
    </rPh>
    <phoneticPr fontId="4"/>
  </si>
  <si>
    <t>107号線</t>
    <rPh sb="3" eb="5">
      <t>ゴウセン</t>
    </rPh>
    <phoneticPr fontId="4"/>
  </si>
  <si>
    <t>３　新穀町一丁目  きくちパーキング前</t>
    <rPh sb="2" eb="4">
      <t>シンコクチョウ</t>
    </rPh>
    <rPh sb="4" eb="5">
      <t>マチ</t>
    </rPh>
    <rPh sb="5" eb="6">
      <t>イッ</t>
    </rPh>
    <rPh sb="6" eb="8">
      <t>チョウメ</t>
    </rPh>
    <rPh sb="18" eb="19">
      <t>マエ</t>
    </rPh>
    <phoneticPr fontId="4"/>
  </si>
  <si>
    <t>市道</t>
    <rPh sb="0" eb="2">
      <t>シドウ</t>
    </rPh>
    <phoneticPr fontId="4"/>
  </si>
  <si>
    <t>北上駅鍛冶町線</t>
    <rPh sb="0" eb="3">
      <t>キタカミエキ</t>
    </rPh>
    <rPh sb="3" eb="5">
      <t>カジ</t>
    </rPh>
    <rPh sb="5" eb="6">
      <t>マチ</t>
    </rPh>
    <rPh sb="6" eb="7">
      <t>セン</t>
    </rPh>
    <phoneticPr fontId="4"/>
  </si>
  <si>
    <t>４　青柳町一丁目  アップルパーク駐車場前</t>
    <rPh sb="2" eb="5">
      <t>アオヤギチョウ</t>
    </rPh>
    <rPh sb="5" eb="6">
      <t>イッ</t>
    </rPh>
    <rPh sb="6" eb="8">
      <t>チョウメ</t>
    </rPh>
    <rPh sb="17" eb="20">
      <t>チュウシャジョウ</t>
    </rPh>
    <rPh sb="20" eb="21">
      <t>サンゼン</t>
    </rPh>
    <phoneticPr fontId="4"/>
  </si>
  <si>
    <t>５　芳町１番  北上市役所前（東側）</t>
    <rPh sb="2" eb="3">
      <t>ヨシ</t>
    </rPh>
    <rPh sb="3" eb="4">
      <t>マチ</t>
    </rPh>
    <rPh sb="5" eb="6">
      <t>バン</t>
    </rPh>
    <rPh sb="8" eb="10">
      <t>キタカミ</t>
    </rPh>
    <rPh sb="10" eb="13">
      <t>シヤクショ</t>
    </rPh>
    <rPh sb="13" eb="14">
      <t>マエ</t>
    </rPh>
    <rPh sb="15" eb="17">
      <t>ヒガシガワ</t>
    </rPh>
    <phoneticPr fontId="4"/>
  </si>
  <si>
    <t>九年橋藤沢線</t>
    <rPh sb="0" eb="2">
      <t>クネン</t>
    </rPh>
    <rPh sb="2" eb="3">
      <t>バシ</t>
    </rPh>
    <rPh sb="3" eb="5">
      <t>フジサワ</t>
    </rPh>
    <rPh sb="5" eb="6">
      <t>セン</t>
    </rPh>
    <phoneticPr fontId="4"/>
  </si>
  <si>
    <t>６　里分６地割　日高見橋・川岸生協団地前</t>
    <rPh sb="2" eb="3">
      <t>サト</t>
    </rPh>
    <rPh sb="3" eb="4">
      <t>ブン</t>
    </rPh>
    <rPh sb="5" eb="6">
      <t>チ</t>
    </rPh>
    <rPh sb="6" eb="7">
      <t>ワ</t>
    </rPh>
    <rPh sb="8" eb="10">
      <t>ヒダカ</t>
    </rPh>
    <rPh sb="10" eb="11">
      <t>ミ</t>
    </rPh>
    <rPh sb="11" eb="12">
      <t>ハシ</t>
    </rPh>
    <rPh sb="13" eb="15">
      <t>カワギシ</t>
    </rPh>
    <rPh sb="15" eb="17">
      <t>セイキョウ</t>
    </rPh>
    <rPh sb="17" eb="19">
      <t>ダンチ</t>
    </rPh>
    <rPh sb="19" eb="20">
      <t>マエ</t>
    </rPh>
    <phoneticPr fontId="4"/>
  </si>
  <si>
    <t>７　村崎野18地割　県立中部病院前</t>
    <rPh sb="2" eb="5">
      <t>ムラサキノ</t>
    </rPh>
    <rPh sb="7" eb="9">
      <t>チワリ</t>
    </rPh>
    <rPh sb="10" eb="12">
      <t>ケンリツ</t>
    </rPh>
    <rPh sb="12" eb="14">
      <t>チュウブ</t>
    </rPh>
    <rPh sb="14" eb="16">
      <t>ビョウイン</t>
    </rPh>
    <rPh sb="16" eb="17">
      <t>マエ</t>
    </rPh>
    <phoneticPr fontId="4"/>
  </si>
  <si>
    <t>飯豊和田線</t>
    <rPh sb="0" eb="2">
      <t>イイトヨ</t>
    </rPh>
    <rPh sb="2" eb="4">
      <t>ワダ</t>
    </rPh>
    <rPh sb="4" eb="5">
      <t>セン</t>
    </rPh>
    <phoneticPr fontId="4"/>
  </si>
  <si>
    <t>８　飯豊20地割　藤巻公民館前</t>
    <rPh sb="2" eb="4">
      <t>イイトヨ</t>
    </rPh>
    <rPh sb="6" eb="7">
      <t>チ</t>
    </rPh>
    <rPh sb="7" eb="8">
      <t>ワ</t>
    </rPh>
    <rPh sb="9" eb="11">
      <t>フジマキ</t>
    </rPh>
    <rPh sb="11" eb="14">
      <t>コウミンカン</t>
    </rPh>
    <rPh sb="14" eb="15">
      <t>マエ</t>
    </rPh>
    <phoneticPr fontId="4"/>
  </si>
  <si>
    <t>清水野村崎野線</t>
    <phoneticPr fontId="4"/>
  </si>
  <si>
    <t>９　村崎野19地割　南部家敷前</t>
    <rPh sb="2" eb="5">
      <t>ムラサキノ</t>
    </rPh>
    <rPh sb="7" eb="9">
      <t>チワリ</t>
    </rPh>
    <rPh sb="10" eb="12">
      <t>ナンブ</t>
    </rPh>
    <rPh sb="12" eb="13">
      <t>イエ</t>
    </rPh>
    <rPh sb="13" eb="14">
      <t>シキ</t>
    </rPh>
    <rPh sb="14" eb="15">
      <t>マエ</t>
    </rPh>
    <phoneticPr fontId="4"/>
  </si>
  <si>
    <t>４号線</t>
    <rPh sb="1" eb="3">
      <t>ゴウセン</t>
    </rPh>
    <phoneticPr fontId="4"/>
  </si>
  <si>
    <t>10 二子町鳥喰　消防団６分団２部屯所前</t>
    <rPh sb="3" eb="5">
      <t>フタゴ</t>
    </rPh>
    <rPh sb="5" eb="6">
      <t>マチ</t>
    </rPh>
    <rPh sb="6" eb="7">
      <t>トリ</t>
    </rPh>
    <rPh sb="7" eb="8">
      <t>ク</t>
    </rPh>
    <rPh sb="9" eb="12">
      <t>ショウボウダン</t>
    </rPh>
    <rPh sb="13" eb="15">
      <t>ブンダン</t>
    </rPh>
    <rPh sb="16" eb="20">
      <t>ブトンショマエ</t>
    </rPh>
    <phoneticPr fontId="4"/>
  </si>
  <si>
    <t>口内村崎野線</t>
    <rPh sb="0" eb="1">
      <t>クチ</t>
    </rPh>
    <rPh sb="1" eb="2">
      <t>ナイ</t>
    </rPh>
    <rPh sb="2" eb="3">
      <t>ムラ</t>
    </rPh>
    <rPh sb="3" eb="5">
      <t>サキノ</t>
    </rPh>
    <rPh sb="5" eb="6">
      <t>セン</t>
    </rPh>
    <phoneticPr fontId="4"/>
  </si>
  <si>
    <t>11 二子町南田</t>
    <rPh sb="3" eb="5">
      <t>フタゴ</t>
    </rPh>
    <rPh sb="5" eb="6">
      <t>マチ</t>
    </rPh>
    <rPh sb="6" eb="7">
      <t>ミナミ</t>
    </rPh>
    <rPh sb="7" eb="8">
      <t>タ</t>
    </rPh>
    <phoneticPr fontId="4"/>
  </si>
  <si>
    <t>川原町南田線</t>
    <rPh sb="0" eb="3">
      <t>カワラマチ</t>
    </rPh>
    <rPh sb="3" eb="5">
      <t>ミナミダ</t>
    </rPh>
    <rPh sb="5" eb="6">
      <t>セン</t>
    </rPh>
    <phoneticPr fontId="4"/>
  </si>
  <si>
    <t>北上東和線</t>
    <rPh sb="0" eb="2">
      <t>キタカミ</t>
    </rPh>
    <rPh sb="2" eb="4">
      <t>トウワ</t>
    </rPh>
    <rPh sb="4" eb="5">
      <t>セン</t>
    </rPh>
    <phoneticPr fontId="4"/>
  </si>
  <si>
    <t>13 黒岩16地割　黒岩まんなか広場前</t>
    <rPh sb="3" eb="5">
      <t>クロイワ</t>
    </rPh>
    <rPh sb="7" eb="8">
      <t>チ</t>
    </rPh>
    <rPh sb="8" eb="9">
      <t>ワ</t>
    </rPh>
    <rPh sb="10" eb="12">
      <t>クロイワ</t>
    </rPh>
    <rPh sb="16" eb="18">
      <t>ヒロバ</t>
    </rPh>
    <rPh sb="18" eb="19">
      <t>マエ</t>
    </rPh>
    <phoneticPr fontId="4"/>
  </si>
  <si>
    <t>花巻北上線</t>
    <rPh sb="0" eb="2">
      <t>ハナマキ</t>
    </rPh>
    <rPh sb="2" eb="5">
      <t>キタカミセン</t>
    </rPh>
    <phoneticPr fontId="4"/>
  </si>
  <si>
    <t>14 湯沢７地割　中央橋前</t>
    <rPh sb="3" eb="5">
      <t>ユザワ</t>
    </rPh>
    <rPh sb="6" eb="7">
      <t>チ</t>
    </rPh>
    <rPh sb="7" eb="8">
      <t>ワ</t>
    </rPh>
    <rPh sb="9" eb="11">
      <t>チュウオウ</t>
    </rPh>
    <rPh sb="11" eb="12">
      <t>バシ</t>
    </rPh>
    <rPh sb="12" eb="13">
      <t>マエ</t>
    </rPh>
    <phoneticPr fontId="4"/>
  </si>
  <si>
    <t>15 口内町青木田</t>
    <rPh sb="3" eb="5">
      <t>クチナイ</t>
    </rPh>
    <rPh sb="5" eb="6">
      <t>チョウ</t>
    </rPh>
    <rPh sb="6" eb="8">
      <t>アオキ</t>
    </rPh>
    <rPh sb="8" eb="9">
      <t>タ</t>
    </rPh>
    <phoneticPr fontId="4"/>
  </si>
  <si>
    <t>16 稲瀬町前田</t>
    <rPh sb="3" eb="4">
      <t>イネ</t>
    </rPh>
    <rPh sb="4" eb="5">
      <t>セ</t>
    </rPh>
    <rPh sb="5" eb="6">
      <t>マチ</t>
    </rPh>
    <rPh sb="6" eb="7">
      <t>マエ</t>
    </rPh>
    <rPh sb="7" eb="8">
      <t>タ</t>
    </rPh>
    <phoneticPr fontId="4"/>
  </si>
  <si>
    <t>一関北上線</t>
    <rPh sb="0" eb="2">
      <t>イチノセキ</t>
    </rPh>
    <rPh sb="2" eb="5">
      <t>キタカミセン</t>
    </rPh>
    <phoneticPr fontId="4"/>
  </si>
  <si>
    <t>17 相去町山根梨の木　㈱ケー・アイ・ケー前</t>
    <rPh sb="3" eb="6">
      <t>アイサリチョウ</t>
    </rPh>
    <rPh sb="6" eb="8">
      <t>ヤマネ</t>
    </rPh>
    <rPh sb="8" eb="9">
      <t>ナシ</t>
    </rPh>
    <rPh sb="10" eb="11">
      <t>キ</t>
    </rPh>
    <rPh sb="21" eb="22">
      <t>マエ</t>
    </rPh>
    <phoneticPr fontId="4"/>
  </si>
  <si>
    <t>平林線</t>
    <rPh sb="0" eb="2">
      <t>タイラバヤシ</t>
    </rPh>
    <rPh sb="2" eb="3">
      <t>セン</t>
    </rPh>
    <phoneticPr fontId="4"/>
  </si>
  <si>
    <t>九年橋大堤線</t>
    <rPh sb="0" eb="2">
      <t>クネン</t>
    </rPh>
    <rPh sb="2" eb="3">
      <t>バシ</t>
    </rPh>
    <rPh sb="3" eb="4">
      <t>オオ</t>
    </rPh>
    <rPh sb="4" eb="5">
      <t>ツツミ</t>
    </rPh>
    <rPh sb="5" eb="6">
      <t>セン</t>
    </rPh>
    <phoneticPr fontId="4"/>
  </si>
  <si>
    <t>19 鬼柳町荒高　斎藤工務所前</t>
    <rPh sb="3" eb="5">
      <t>オニヤナギ</t>
    </rPh>
    <rPh sb="5" eb="6">
      <t>マチ</t>
    </rPh>
    <rPh sb="6" eb="7">
      <t>アラ</t>
    </rPh>
    <rPh sb="7" eb="8">
      <t>タカ</t>
    </rPh>
    <rPh sb="9" eb="11">
      <t>サイトウ</t>
    </rPh>
    <rPh sb="11" eb="13">
      <t>コウム</t>
    </rPh>
    <rPh sb="13" eb="14">
      <t>トコロ</t>
    </rPh>
    <rPh sb="14" eb="15">
      <t>マエ</t>
    </rPh>
    <phoneticPr fontId="4"/>
  </si>
  <si>
    <t>20 鬼柳町都鳥　鬼柳地区交流センター前</t>
    <rPh sb="3" eb="5">
      <t>オニヤナギ</t>
    </rPh>
    <rPh sb="5" eb="6">
      <t>マチ</t>
    </rPh>
    <rPh sb="6" eb="7">
      <t>ミヤコ</t>
    </rPh>
    <rPh sb="7" eb="8">
      <t>トリ</t>
    </rPh>
    <rPh sb="9" eb="11">
      <t>オニヤナギ</t>
    </rPh>
    <rPh sb="11" eb="13">
      <t>チク</t>
    </rPh>
    <rPh sb="13" eb="15">
      <t>コウリュウ</t>
    </rPh>
    <rPh sb="19" eb="20">
      <t>マエ</t>
    </rPh>
    <phoneticPr fontId="4"/>
  </si>
  <si>
    <t>北上和賀線</t>
    <rPh sb="0" eb="2">
      <t>キタカミ</t>
    </rPh>
    <rPh sb="2" eb="4">
      <t>ワガ</t>
    </rPh>
    <rPh sb="4" eb="5">
      <t>セン</t>
    </rPh>
    <phoneticPr fontId="4"/>
  </si>
  <si>
    <t>21 北鬼柳20地割　江釣子勤労者体育センター東</t>
    <rPh sb="3" eb="4">
      <t>キタ</t>
    </rPh>
    <rPh sb="4" eb="6">
      <t>オニヤナギ</t>
    </rPh>
    <rPh sb="8" eb="9">
      <t>チ</t>
    </rPh>
    <rPh sb="9" eb="10">
      <t>ワ</t>
    </rPh>
    <rPh sb="11" eb="12">
      <t>エ</t>
    </rPh>
    <rPh sb="12" eb="13">
      <t>ヅリ</t>
    </rPh>
    <rPh sb="13" eb="14">
      <t>コ</t>
    </rPh>
    <rPh sb="14" eb="17">
      <t>キンロウシャ</t>
    </rPh>
    <rPh sb="17" eb="19">
      <t>タイイク</t>
    </rPh>
    <rPh sb="23" eb="24">
      <t>ヒガシ</t>
    </rPh>
    <phoneticPr fontId="4"/>
  </si>
  <si>
    <t>22 北鬼柳18地割　ネクサス北上店前</t>
    <rPh sb="3" eb="4">
      <t>キタ</t>
    </rPh>
    <rPh sb="4" eb="6">
      <t>オニヤナギ</t>
    </rPh>
    <rPh sb="8" eb="9">
      <t>チ</t>
    </rPh>
    <rPh sb="9" eb="10">
      <t>ワ</t>
    </rPh>
    <rPh sb="15" eb="17">
      <t>キタカミ</t>
    </rPh>
    <rPh sb="17" eb="18">
      <t>ミセ</t>
    </rPh>
    <rPh sb="18" eb="19">
      <t>マエ</t>
    </rPh>
    <phoneticPr fontId="4"/>
  </si>
  <si>
    <t>23 北鬼柳５地割</t>
    <rPh sb="3" eb="4">
      <t>キタ</t>
    </rPh>
    <rPh sb="4" eb="6">
      <t>オニヤナギ</t>
    </rPh>
    <rPh sb="7" eb="8">
      <t>チ</t>
    </rPh>
    <rPh sb="8" eb="9">
      <t>ワ</t>
    </rPh>
    <phoneticPr fontId="4"/>
  </si>
  <si>
    <t>南笹間黒沢尻線</t>
    <rPh sb="0" eb="1">
      <t>ミナミ</t>
    </rPh>
    <rPh sb="1" eb="3">
      <t>ササマ</t>
    </rPh>
    <rPh sb="3" eb="5">
      <t>クロサワ</t>
    </rPh>
    <rPh sb="5" eb="6">
      <t>ジリ</t>
    </rPh>
    <rPh sb="6" eb="7">
      <t>セン</t>
    </rPh>
    <phoneticPr fontId="4"/>
  </si>
  <si>
    <t>24 下江釣子２地割　広表橋・江釣子球場前</t>
    <rPh sb="3" eb="4">
      <t>シモ</t>
    </rPh>
    <rPh sb="4" eb="7">
      <t>エヅリコ</t>
    </rPh>
    <rPh sb="8" eb="9">
      <t>チ</t>
    </rPh>
    <rPh sb="9" eb="10">
      <t>ワ</t>
    </rPh>
    <rPh sb="11" eb="12">
      <t>ヒロ</t>
    </rPh>
    <rPh sb="12" eb="13">
      <t>オモテ</t>
    </rPh>
    <rPh sb="13" eb="14">
      <t>バシ</t>
    </rPh>
    <rPh sb="15" eb="18">
      <t>エヅリコ</t>
    </rPh>
    <rPh sb="18" eb="20">
      <t>キュウジョウ</t>
    </rPh>
    <rPh sb="20" eb="21">
      <t>マエ</t>
    </rPh>
    <phoneticPr fontId="4"/>
  </si>
  <si>
    <t>夏油温泉江釣子線</t>
    <rPh sb="0" eb="2">
      <t>ゲトウ</t>
    </rPh>
    <rPh sb="2" eb="4">
      <t>オンセン</t>
    </rPh>
    <rPh sb="4" eb="5">
      <t>エ</t>
    </rPh>
    <rPh sb="5" eb="6">
      <t>ヅリ</t>
    </rPh>
    <rPh sb="6" eb="7">
      <t>コ</t>
    </rPh>
    <rPh sb="7" eb="8">
      <t>セン</t>
    </rPh>
    <phoneticPr fontId="4"/>
  </si>
  <si>
    <t>25 和賀町長沼６地割</t>
    <rPh sb="3" eb="5">
      <t>ワガ</t>
    </rPh>
    <rPh sb="5" eb="6">
      <t>マチ</t>
    </rPh>
    <rPh sb="6" eb="8">
      <t>ナガヌマ</t>
    </rPh>
    <rPh sb="9" eb="10">
      <t>チ</t>
    </rPh>
    <rPh sb="10" eb="11">
      <t>ワ</t>
    </rPh>
    <phoneticPr fontId="4"/>
  </si>
  <si>
    <t>旧岩崎藤根線</t>
    <rPh sb="0" eb="1">
      <t>キュウ</t>
    </rPh>
    <rPh sb="1" eb="3">
      <t>イワサキ</t>
    </rPh>
    <rPh sb="3" eb="5">
      <t>フジネ</t>
    </rPh>
    <rPh sb="5" eb="6">
      <t>セン</t>
    </rPh>
    <phoneticPr fontId="4"/>
  </si>
  <si>
    <t>27 和賀町岩崎27地割　消防団13分団６部屯所前</t>
    <rPh sb="3" eb="6">
      <t>ワガチョウ</t>
    </rPh>
    <rPh sb="6" eb="8">
      <t>イワサキ</t>
    </rPh>
    <rPh sb="10" eb="11">
      <t>チ</t>
    </rPh>
    <rPh sb="11" eb="12">
      <t>ワ</t>
    </rPh>
    <rPh sb="13" eb="16">
      <t>ショウボウダン</t>
    </rPh>
    <rPh sb="18" eb="20">
      <t>ブンダン</t>
    </rPh>
    <rPh sb="21" eb="25">
      <t>ブトンショマエ</t>
    </rPh>
    <phoneticPr fontId="4"/>
  </si>
  <si>
    <t>28 和賀町岩崎27地割　岩崎１区公民館前</t>
    <rPh sb="3" eb="6">
      <t>ワガチョウ</t>
    </rPh>
    <rPh sb="6" eb="8">
      <t>イワサキ</t>
    </rPh>
    <rPh sb="10" eb="11">
      <t>チ</t>
    </rPh>
    <rPh sb="11" eb="12">
      <t>ワ</t>
    </rPh>
    <rPh sb="13" eb="15">
      <t>イワサキ</t>
    </rPh>
    <rPh sb="16" eb="17">
      <t>ク</t>
    </rPh>
    <rPh sb="17" eb="20">
      <t>コウミンカン</t>
    </rPh>
    <rPh sb="20" eb="21">
      <t>マエ</t>
    </rPh>
    <phoneticPr fontId="4"/>
  </si>
  <si>
    <t>前沢北上線</t>
    <rPh sb="0" eb="2">
      <t>マエサワ</t>
    </rPh>
    <rPh sb="2" eb="5">
      <t>キタカミセン</t>
    </rPh>
    <phoneticPr fontId="4"/>
  </si>
  <si>
    <t>合　　　　　　　　　　　　　　　　計</t>
    <rPh sb="0" eb="18">
      <t>ゴウケイ</t>
    </rPh>
    <phoneticPr fontId="4"/>
  </si>
  <si>
    <t>注）「上り」とは、「諏訪町商店街」に向かって通行する場合をいい、その反対を「下り」とする。</t>
    <rPh sb="0" eb="1">
      <t>チュウ</t>
    </rPh>
    <rPh sb="3" eb="4">
      <t>ノボ</t>
    </rPh>
    <rPh sb="10" eb="13">
      <t>スワチョウ</t>
    </rPh>
    <rPh sb="13" eb="16">
      <t>ショウテンガイ</t>
    </rPh>
    <rPh sb="18" eb="19">
      <t>ム</t>
    </rPh>
    <rPh sb="22" eb="24">
      <t>ツウコウ</t>
    </rPh>
    <rPh sb="26" eb="28">
      <t>バアイ</t>
    </rPh>
    <rPh sb="34" eb="36">
      <t>ハンタイ</t>
    </rPh>
    <rPh sb="38" eb="39">
      <t>クダ</t>
    </rPh>
    <phoneticPr fontId="4"/>
  </si>
  <si>
    <t>令和３年度（第31回）交通量調査結果（対前年度比較）</t>
    <rPh sb="0" eb="1">
      <t>レイ</t>
    </rPh>
    <rPh sb="1" eb="2">
      <t>カズ</t>
    </rPh>
    <rPh sb="3" eb="5">
      <t>ネンド</t>
    </rPh>
    <rPh sb="4" eb="5">
      <t>ド</t>
    </rPh>
    <rPh sb="6" eb="7">
      <t>ダイ</t>
    </rPh>
    <rPh sb="9" eb="10">
      <t>カイ</t>
    </rPh>
    <rPh sb="11" eb="13">
      <t>コウツウ</t>
    </rPh>
    <rPh sb="13" eb="14">
      <t>リョウ</t>
    </rPh>
    <rPh sb="14" eb="16">
      <t>チョウサ</t>
    </rPh>
    <rPh sb="16" eb="18">
      <t>ケッカ</t>
    </rPh>
    <rPh sb="19" eb="20">
      <t>タイ</t>
    </rPh>
    <rPh sb="20" eb="22">
      <t>ゼンネン</t>
    </rPh>
    <rPh sb="22" eb="23">
      <t>ド</t>
    </rPh>
    <rPh sb="23" eb="25">
      <t>ヒカク</t>
    </rPh>
    <phoneticPr fontId="4"/>
  </si>
  <si>
    <t>26 和賀町横川目11地割　ＪＡいわて花巻旧横川目支店前</t>
    <rPh sb="3" eb="6">
      <t>ワガマチ</t>
    </rPh>
    <rPh sb="6" eb="7">
      <t>ヨコ</t>
    </rPh>
    <rPh sb="7" eb="9">
      <t>タテカワメ</t>
    </rPh>
    <rPh sb="11" eb="12">
      <t>チ</t>
    </rPh>
    <rPh sb="12" eb="13">
      <t>ワ</t>
    </rPh>
    <rPh sb="19" eb="21">
      <t>ハナマキ</t>
    </rPh>
    <rPh sb="21" eb="22">
      <t>キュウ</t>
    </rPh>
    <rPh sb="22" eb="25">
      <t>ヨコカワメ</t>
    </rPh>
    <rPh sb="25" eb="27">
      <t>シテン</t>
    </rPh>
    <rPh sb="27" eb="28">
      <t>マエ</t>
    </rPh>
    <phoneticPr fontId="4"/>
  </si>
  <si>
    <t>12 更木５地割　平成大橋前</t>
    <rPh sb="3" eb="4">
      <t>サラ</t>
    </rPh>
    <rPh sb="4" eb="5">
      <t>キ</t>
    </rPh>
    <rPh sb="6" eb="7">
      <t>チ</t>
    </rPh>
    <rPh sb="7" eb="8">
      <t>ワ</t>
    </rPh>
    <rPh sb="9" eb="13">
      <t>ヘイセイオオハシ</t>
    </rPh>
    <rPh sb="13" eb="14">
      <t>マエ</t>
    </rPh>
    <phoneticPr fontId="4"/>
  </si>
  <si>
    <t>18 大堤南二丁目　消防団９分団５部屯所前</t>
    <rPh sb="3" eb="4">
      <t>オオ</t>
    </rPh>
    <rPh sb="4" eb="5">
      <t>ツツミ</t>
    </rPh>
    <rPh sb="5" eb="6">
      <t>ミナミ</t>
    </rPh>
    <rPh sb="6" eb="9">
      <t>２チョウメ</t>
    </rPh>
    <rPh sb="10" eb="13">
      <t>ショウボウダン</t>
    </rPh>
    <rPh sb="14" eb="16">
      <t>ブンダン</t>
    </rPh>
    <rPh sb="17" eb="21">
      <t>ブトンショマエ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</si>
</sst>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0" fontId="1" fillId="0" borderId="7" xfId="1" applyFont="1" applyFill="1" applyBorder="1" applyAlignment="1">
      <alignment horizontal="left" vertical="center"/>
    </xf>
    <xf numFmtId="176" fontId="5" fillId="0" borderId="11" xfId="2" applyNumberFormat="1" applyFont="1" applyFill="1" applyBorder="1" applyAlignment="1">
      <alignment vertical="center"/>
    </xf>
    <xf numFmtId="0" fontId="1" fillId="0" borderId="5" xfId="1" applyFont="1" applyBorder="1" applyAlignment="1">
      <alignment horizontal="left" vertical="center"/>
    </xf>
    <xf numFmtId="0" fontId="1" fillId="0" borderId="5" xfId="1" applyFont="1" applyBorder="1" applyAlignment="1">
      <alignment vertical="center"/>
    </xf>
    <xf numFmtId="0" fontId="1" fillId="0" borderId="11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 shrinkToFit="1"/>
    </xf>
    <xf numFmtId="0" fontId="1" fillId="0" borderId="0" xfId="1" applyFont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0" xfId="1" applyFont="1"/>
    <xf numFmtId="0" fontId="5" fillId="0" borderId="1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5"/>
  <sheetViews>
    <sheetView tabSelected="1" view="pageBreakPreview" zoomScale="75" zoomScaleNormal="75" zoomScaleSheetLayoutView="75" workbookViewId="0">
      <pane xSplit="1" topLeftCell="B1" activePane="topRight" state="frozen"/>
      <selection pane="topRight" activeCell="A23" sqref="A23"/>
    </sheetView>
  </sheetViews>
  <sheetFormatPr defaultRowHeight="13.5" x14ac:dyDescent="0.15"/>
  <cols>
    <col min="1" max="1" width="48.75" style="1" customWidth="1"/>
    <col min="2" max="2" width="6.625" style="1" customWidth="1"/>
    <col min="3" max="3" width="17.5" style="1" customWidth="1"/>
    <col min="4" max="41" width="7.875" style="1" customWidth="1"/>
    <col min="42" max="16384" width="9" style="1"/>
  </cols>
  <sheetData>
    <row r="1" spans="1:23" ht="26.1" customHeight="1" x14ac:dyDescent="0.15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4"/>
      <c r="R2" s="4"/>
      <c r="S2" s="4"/>
      <c r="T2" s="4"/>
      <c r="U2" s="4"/>
      <c r="V2" s="4"/>
      <c r="W2" s="20" t="s">
        <v>0</v>
      </c>
    </row>
    <row r="3" spans="1:23" ht="18" customHeight="1" x14ac:dyDescent="0.15">
      <c r="A3" s="22" t="s">
        <v>1</v>
      </c>
      <c r="B3" s="25" t="s">
        <v>2</v>
      </c>
      <c r="C3" s="26"/>
      <c r="D3" s="31" t="s">
        <v>3</v>
      </c>
      <c r="E3" s="32"/>
      <c r="F3" s="32"/>
      <c r="G3" s="32"/>
      <c r="H3" s="32"/>
      <c r="I3" s="32"/>
      <c r="J3" s="32"/>
      <c r="K3" s="32"/>
      <c r="L3" s="32"/>
      <c r="M3" s="33"/>
      <c r="N3" s="31" t="s">
        <v>4</v>
      </c>
      <c r="O3" s="32"/>
      <c r="P3" s="32"/>
      <c r="Q3" s="32"/>
      <c r="R3" s="32"/>
      <c r="S3" s="32"/>
      <c r="T3" s="32"/>
      <c r="U3" s="32"/>
      <c r="V3" s="32"/>
      <c r="W3" s="33"/>
    </row>
    <row r="4" spans="1:23" ht="18" customHeight="1" x14ac:dyDescent="0.15">
      <c r="A4" s="23"/>
      <c r="B4" s="27"/>
      <c r="C4" s="28"/>
      <c r="D4" s="34" t="s">
        <v>5</v>
      </c>
      <c r="E4" s="34"/>
      <c r="F4" s="34"/>
      <c r="G4" s="34"/>
      <c r="H4" s="34"/>
      <c r="I4" s="34"/>
      <c r="J4" s="34"/>
      <c r="K4" s="34"/>
      <c r="L4" s="5" t="s">
        <v>6</v>
      </c>
      <c r="M4" s="5" t="s">
        <v>6</v>
      </c>
      <c r="N4" s="34" t="s">
        <v>5</v>
      </c>
      <c r="O4" s="34"/>
      <c r="P4" s="34"/>
      <c r="Q4" s="34"/>
      <c r="R4" s="34"/>
      <c r="S4" s="34"/>
      <c r="T4" s="34"/>
      <c r="U4" s="34"/>
      <c r="V4" s="5" t="s">
        <v>6</v>
      </c>
      <c r="W4" s="5" t="s">
        <v>6</v>
      </c>
    </row>
    <row r="5" spans="1:23" ht="18" customHeight="1" x14ac:dyDescent="0.15">
      <c r="A5" s="24"/>
      <c r="B5" s="29"/>
      <c r="C5" s="30"/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6" t="s">
        <v>12</v>
      </c>
      <c r="J5" s="18" t="s">
        <v>13</v>
      </c>
      <c r="K5" s="18" t="s">
        <v>14</v>
      </c>
      <c r="L5" s="7" t="s">
        <v>15</v>
      </c>
      <c r="M5" s="7" t="s">
        <v>16</v>
      </c>
      <c r="N5" s="18" t="s">
        <v>7</v>
      </c>
      <c r="O5" s="18" t="s">
        <v>8</v>
      </c>
      <c r="P5" s="18" t="s">
        <v>9</v>
      </c>
      <c r="Q5" s="18" t="s">
        <v>10</v>
      </c>
      <c r="R5" s="18" t="s">
        <v>11</v>
      </c>
      <c r="S5" s="6" t="s">
        <v>12</v>
      </c>
      <c r="T5" s="18" t="s">
        <v>13</v>
      </c>
      <c r="U5" s="18" t="s">
        <v>14</v>
      </c>
      <c r="V5" s="7" t="s">
        <v>15</v>
      </c>
      <c r="W5" s="7" t="s">
        <v>16</v>
      </c>
    </row>
    <row r="6" spans="1:23" ht="26.1" customHeight="1" x14ac:dyDescent="0.15">
      <c r="A6" s="8" t="s">
        <v>17</v>
      </c>
      <c r="B6" s="17" t="s">
        <v>18</v>
      </c>
      <c r="C6" s="9" t="s">
        <v>19</v>
      </c>
      <c r="D6" s="10">
        <v>263</v>
      </c>
      <c r="E6" s="10">
        <v>89</v>
      </c>
      <c r="F6" s="10">
        <v>14</v>
      </c>
      <c r="G6" s="10">
        <v>2334</v>
      </c>
      <c r="H6" s="10">
        <v>10</v>
      </c>
      <c r="I6" s="10">
        <v>58</v>
      </c>
      <c r="J6" s="10">
        <v>0</v>
      </c>
      <c r="K6" s="10">
        <f>SUM(D6:J6)</f>
        <v>2768</v>
      </c>
      <c r="L6" s="10">
        <v>3499</v>
      </c>
      <c r="M6" s="10">
        <v>2701</v>
      </c>
      <c r="N6" s="10">
        <v>254</v>
      </c>
      <c r="O6" s="10">
        <v>108</v>
      </c>
      <c r="P6" s="10">
        <v>14</v>
      </c>
      <c r="Q6" s="10">
        <v>2859</v>
      </c>
      <c r="R6" s="10">
        <v>87</v>
      </c>
      <c r="S6" s="10">
        <v>68</v>
      </c>
      <c r="T6" s="10">
        <v>0</v>
      </c>
      <c r="U6" s="10">
        <f>SUM(N6:T6)</f>
        <v>3390</v>
      </c>
      <c r="V6" s="10">
        <v>4149</v>
      </c>
      <c r="W6" s="10">
        <v>4048</v>
      </c>
    </row>
    <row r="7" spans="1:23" ht="26.1" customHeight="1" x14ac:dyDescent="0.15">
      <c r="A7" s="8" t="s">
        <v>20</v>
      </c>
      <c r="B7" s="17" t="s">
        <v>21</v>
      </c>
      <c r="C7" s="9" t="s">
        <v>22</v>
      </c>
      <c r="D7" s="10">
        <v>74</v>
      </c>
      <c r="E7" s="10">
        <v>46</v>
      </c>
      <c r="F7" s="10">
        <v>5</v>
      </c>
      <c r="G7" s="10">
        <v>5242</v>
      </c>
      <c r="H7" s="10">
        <v>347</v>
      </c>
      <c r="I7" s="10">
        <v>231</v>
      </c>
      <c r="J7" s="10">
        <v>0</v>
      </c>
      <c r="K7" s="10">
        <f>SUM(D7:J7)</f>
        <v>5945</v>
      </c>
      <c r="L7" s="10">
        <v>7301</v>
      </c>
      <c r="M7" s="10">
        <v>6634</v>
      </c>
      <c r="N7" s="10">
        <v>55</v>
      </c>
      <c r="O7" s="10">
        <v>23</v>
      </c>
      <c r="P7" s="10">
        <v>3</v>
      </c>
      <c r="Q7" s="10">
        <v>4917</v>
      </c>
      <c r="R7" s="10">
        <v>111</v>
      </c>
      <c r="S7" s="10">
        <v>332</v>
      </c>
      <c r="T7" s="10">
        <v>0</v>
      </c>
      <c r="U7" s="10">
        <f>SUM(N7:T7)</f>
        <v>5441</v>
      </c>
      <c r="V7" s="10">
        <v>5123</v>
      </c>
      <c r="W7" s="10">
        <v>5630</v>
      </c>
    </row>
    <row r="8" spans="1:23" ht="26.1" customHeight="1" x14ac:dyDescent="0.15">
      <c r="A8" s="11" t="s">
        <v>23</v>
      </c>
      <c r="B8" s="17" t="s">
        <v>24</v>
      </c>
      <c r="C8" s="9" t="s">
        <v>25</v>
      </c>
      <c r="D8" s="10">
        <v>286</v>
      </c>
      <c r="E8" s="10">
        <v>143</v>
      </c>
      <c r="F8" s="10">
        <v>6</v>
      </c>
      <c r="G8" s="10">
        <v>1610</v>
      </c>
      <c r="H8" s="10">
        <v>31</v>
      </c>
      <c r="I8" s="10">
        <v>64</v>
      </c>
      <c r="J8" s="10">
        <v>0</v>
      </c>
      <c r="K8" s="10">
        <f>SUM(D8:J8)</f>
        <v>2140</v>
      </c>
      <c r="L8" s="10">
        <v>2056</v>
      </c>
      <c r="M8" s="10">
        <v>2384</v>
      </c>
      <c r="N8" s="10">
        <v>266</v>
      </c>
      <c r="O8" s="10">
        <v>97</v>
      </c>
      <c r="P8" s="10">
        <v>6</v>
      </c>
      <c r="Q8" s="10">
        <v>1740</v>
      </c>
      <c r="R8" s="10">
        <v>40</v>
      </c>
      <c r="S8" s="10">
        <v>90</v>
      </c>
      <c r="T8" s="10">
        <v>0</v>
      </c>
      <c r="U8" s="10">
        <f>SUM(N8:T8)</f>
        <v>2239</v>
      </c>
      <c r="V8" s="10">
        <v>2268</v>
      </c>
      <c r="W8" s="10">
        <v>2497</v>
      </c>
    </row>
    <row r="9" spans="1:23" ht="26.1" customHeight="1" x14ac:dyDescent="0.15">
      <c r="A9" s="12" t="s">
        <v>26</v>
      </c>
      <c r="B9" s="17" t="s">
        <v>24</v>
      </c>
      <c r="C9" s="9" t="s">
        <v>25</v>
      </c>
      <c r="D9" s="10">
        <v>411</v>
      </c>
      <c r="E9" s="10">
        <v>159</v>
      </c>
      <c r="F9" s="10">
        <v>4</v>
      </c>
      <c r="G9" s="10">
        <v>2108</v>
      </c>
      <c r="H9" s="10">
        <v>109</v>
      </c>
      <c r="I9" s="10">
        <v>103</v>
      </c>
      <c r="J9" s="10">
        <v>0</v>
      </c>
      <c r="K9" s="10">
        <f>SUM(D9:J9)</f>
        <v>2894</v>
      </c>
      <c r="L9" s="10">
        <v>3069</v>
      </c>
      <c r="M9" s="10">
        <v>3355</v>
      </c>
      <c r="N9" s="10">
        <v>367</v>
      </c>
      <c r="O9" s="10">
        <v>142</v>
      </c>
      <c r="P9" s="10">
        <v>8</v>
      </c>
      <c r="Q9" s="10">
        <v>1803</v>
      </c>
      <c r="R9" s="10">
        <v>109</v>
      </c>
      <c r="S9" s="10">
        <v>93</v>
      </c>
      <c r="T9" s="10">
        <v>0</v>
      </c>
      <c r="U9" s="10">
        <f t="shared" ref="U9:U32" si="0">SUM(N9:T9)</f>
        <v>2522</v>
      </c>
      <c r="V9" s="10">
        <v>2789</v>
      </c>
      <c r="W9" s="10">
        <v>3032</v>
      </c>
    </row>
    <row r="10" spans="1:23" ht="26.1" customHeight="1" x14ac:dyDescent="0.15">
      <c r="A10" s="12" t="s">
        <v>27</v>
      </c>
      <c r="B10" s="17" t="s">
        <v>24</v>
      </c>
      <c r="C10" s="9" t="s">
        <v>28</v>
      </c>
      <c r="D10" s="10">
        <v>294</v>
      </c>
      <c r="E10" s="10">
        <v>69</v>
      </c>
      <c r="F10" s="10">
        <v>20</v>
      </c>
      <c r="G10" s="10">
        <v>3734</v>
      </c>
      <c r="H10" s="10">
        <v>77</v>
      </c>
      <c r="I10" s="10">
        <v>174</v>
      </c>
      <c r="J10" s="10">
        <v>0</v>
      </c>
      <c r="K10" s="10">
        <f t="shared" ref="K10:K33" si="1">SUM(D10:J10)</f>
        <v>4368</v>
      </c>
      <c r="L10" s="10">
        <v>4711</v>
      </c>
      <c r="M10" s="10">
        <v>4842</v>
      </c>
      <c r="N10" s="10">
        <v>350</v>
      </c>
      <c r="O10" s="10">
        <v>73</v>
      </c>
      <c r="P10" s="10">
        <v>23</v>
      </c>
      <c r="Q10" s="10">
        <v>4262</v>
      </c>
      <c r="R10" s="10">
        <v>71</v>
      </c>
      <c r="S10" s="10">
        <v>182</v>
      </c>
      <c r="T10" s="10">
        <v>0</v>
      </c>
      <c r="U10" s="10">
        <f t="shared" si="0"/>
        <v>4961</v>
      </c>
      <c r="V10" s="10">
        <v>4926</v>
      </c>
      <c r="W10" s="10">
        <v>5171</v>
      </c>
    </row>
    <row r="11" spans="1:23" ht="26.1" customHeight="1" x14ac:dyDescent="0.15">
      <c r="A11" s="8" t="s">
        <v>29</v>
      </c>
      <c r="B11" s="17" t="s">
        <v>21</v>
      </c>
      <c r="C11" s="9" t="s">
        <v>22</v>
      </c>
      <c r="D11" s="10">
        <v>51</v>
      </c>
      <c r="E11" s="10">
        <v>29</v>
      </c>
      <c r="F11" s="10">
        <v>6</v>
      </c>
      <c r="G11" s="10">
        <v>4615</v>
      </c>
      <c r="H11" s="10">
        <v>248</v>
      </c>
      <c r="I11" s="10">
        <v>515</v>
      </c>
      <c r="J11" s="10">
        <v>0</v>
      </c>
      <c r="K11" s="10">
        <f>SUM(D11:J11)</f>
        <v>5464</v>
      </c>
      <c r="L11" s="10">
        <v>5806</v>
      </c>
      <c r="M11" s="10">
        <v>5919</v>
      </c>
      <c r="N11" s="10">
        <v>22</v>
      </c>
      <c r="O11" s="10">
        <v>17</v>
      </c>
      <c r="P11" s="10">
        <v>6</v>
      </c>
      <c r="Q11" s="10">
        <v>3298</v>
      </c>
      <c r="R11" s="10">
        <v>221</v>
      </c>
      <c r="S11" s="10">
        <v>452</v>
      </c>
      <c r="T11" s="10">
        <v>0</v>
      </c>
      <c r="U11" s="10">
        <f t="shared" si="0"/>
        <v>4016</v>
      </c>
      <c r="V11" s="10">
        <v>4777</v>
      </c>
      <c r="W11" s="10">
        <v>4683</v>
      </c>
    </row>
    <row r="12" spans="1:23" ht="26.1" customHeight="1" x14ac:dyDescent="0.15">
      <c r="A12" s="8" t="s">
        <v>30</v>
      </c>
      <c r="B12" s="17" t="s">
        <v>24</v>
      </c>
      <c r="C12" s="9" t="s">
        <v>31</v>
      </c>
      <c r="D12" s="10">
        <v>12</v>
      </c>
      <c r="E12" s="10">
        <v>20</v>
      </c>
      <c r="F12" s="10">
        <v>12</v>
      </c>
      <c r="G12" s="10">
        <v>4917</v>
      </c>
      <c r="H12" s="10">
        <v>263</v>
      </c>
      <c r="I12" s="10">
        <v>543</v>
      </c>
      <c r="J12" s="10">
        <v>0</v>
      </c>
      <c r="K12" s="10">
        <f t="shared" si="1"/>
        <v>5767</v>
      </c>
      <c r="L12" s="10">
        <v>4234</v>
      </c>
      <c r="M12" s="10">
        <v>4746</v>
      </c>
      <c r="N12" s="10">
        <v>8</v>
      </c>
      <c r="O12" s="10">
        <v>17</v>
      </c>
      <c r="P12" s="10">
        <v>15</v>
      </c>
      <c r="Q12" s="10">
        <v>4197</v>
      </c>
      <c r="R12" s="10">
        <v>225</v>
      </c>
      <c r="S12" s="10">
        <v>444</v>
      </c>
      <c r="T12" s="10">
        <v>0</v>
      </c>
      <c r="U12" s="10">
        <f t="shared" si="0"/>
        <v>4906</v>
      </c>
      <c r="V12" s="10">
        <v>4282</v>
      </c>
      <c r="W12" s="10">
        <v>4158</v>
      </c>
    </row>
    <row r="13" spans="1:23" ht="26.1" customHeight="1" x14ac:dyDescent="0.15">
      <c r="A13" s="8" t="s">
        <v>32</v>
      </c>
      <c r="B13" s="17" t="s">
        <v>18</v>
      </c>
      <c r="C13" s="9" t="s">
        <v>33</v>
      </c>
      <c r="D13" s="10">
        <v>6</v>
      </c>
      <c r="E13" s="10">
        <v>7</v>
      </c>
      <c r="F13" s="10">
        <v>3</v>
      </c>
      <c r="G13" s="10">
        <v>1221</v>
      </c>
      <c r="H13" s="10">
        <v>172</v>
      </c>
      <c r="I13" s="10">
        <v>141</v>
      </c>
      <c r="J13" s="10">
        <v>0</v>
      </c>
      <c r="K13" s="10">
        <f t="shared" si="1"/>
        <v>1550</v>
      </c>
      <c r="L13" s="10">
        <v>1650</v>
      </c>
      <c r="M13" s="10">
        <v>1678</v>
      </c>
      <c r="N13" s="10">
        <v>7</v>
      </c>
      <c r="O13" s="10">
        <v>6</v>
      </c>
      <c r="P13" s="10">
        <v>2</v>
      </c>
      <c r="Q13" s="10">
        <v>1104</v>
      </c>
      <c r="R13" s="10">
        <v>195</v>
      </c>
      <c r="S13" s="10">
        <v>148</v>
      </c>
      <c r="T13" s="10">
        <v>0</v>
      </c>
      <c r="U13" s="10">
        <f t="shared" si="0"/>
        <v>1462</v>
      </c>
      <c r="V13" s="10">
        <v>1724</v>
      </c>
      <c r="W13" s="10">
        <v>1757</v>
      </c>
    </row>
    <row r="14" spans="1:23" ht="26.1" customHeight="1" x14ac:dyDescent="0.15">
      <c r="A14" s="8" t="s">
        <v>34</v>
      </c>
      <c r="B14" s="17" t="s">
        <v>21</v>
      </c>
      <c r="C14" s="9" t="s">
        <v>35</v>
      </c>
      <c r="D14" s="10">
        <v>17</v>
      </c>
      <c r="E14" s="10">
        <v>16</v>
      </c>
      <c r="F14" s="10">
        <v>9</v>
      </c>
      <c r="G14" s="10">
        <v>5802</v>
      </c>
      <c r="H14" s="10">
        <v>360</v>
      </c>
      <c r="I14" s="10">
        <v>640</v>
      </c>
      <c r="J14" s="10">
        <v>0</v>
      </c>
      <c r="K14" s="10">
        <f t="shared" si="1"/>
        <v>6844</v>
      </c>
      <c r="L14" s="10">
        <v>8590</v>
      </c>
      <c r="M14" s="10">
        <v>9055</v>
      </c>
      <c r="N14" s="10">
        <v>14</v>
      </c>
      <c r="O14" s="10">
        <v>22</v>
      </c>
      <c r="P14" s="10">
        <v>5</v>
      </c>
      <c r="Q14" s="10">
        <v>5352</v>
      </c>
      <c r="R14" s="10">
        <v>276</v>
      </c>
      <c r="S14" s="10">
        <v>654</v>
      </c>
      <c r="T14" s="10">
        <v>0</v>
      </c>
      <c r="U14" s="10">
        <f t="shared" si="0"/>
        <v>6323</v>
      </c>
      <c r="V14" s="10">
        <v>7959</v>
      </c>
      <c r="W14" s="10">
        <v>8428</v>
      </c>
    </row>
    <row r="15" spans="1:23" ht="26.1" customHeight="1" x14ac:dyDescent="0.15">
      <c r="A15" s="8" t="s">
        <v>36</v>
      </c>
      <c r="B15" s="17" t="s">
        <v>24</v>
      </c>
      <c r="C15" s="9" t="s">
        <v>37</v>
      </c>
      <c r="D15" s="10">
        <v>3</v>
      </c>
      <c r="E15" s="10">
        <v>5</v>
      </c>
      <c r="F15" s="10">
        <v>3</v>
      </c>
      <c r="G15" s="10">
        <v>718</v>
      </c>
      <c r="H15" s="10">
        <v>23</v>
      </c>
      <c r="I15" s="10">
        <v>158</v>
      </c>
      <c r="J15" s="10">
        <v>0</v>
      </c>
      <c r="K15" s="10">
        <f t="shared" si="1"/>
        <v>910</v>
      </c>
      <c r="L15" s="10">
        <v>951</v>
      </c>
      <c r="M15" s="10">
        <v>938</v>
      </c>
      <c r="N15" s="10">
        <v>3</v>
      </c>
      <c r="O15" s="10">
        <v>6</v>
      </c>
      <c r="P15" s="10">
        <v>1</v>
      </c>
      <c r="Q15" s="10">
        <v>882</v>
      </c>
      <c r="R15" s="10">
        <v>53</v>
      </c>
      <c r="S15" s="10">
        <v>136</v>
      </c>
      <c r="T15" s="10">
        <v>0</v>
      </c>
      <c r="U15" s="10">
        <f t="shared" si="0"/>
        <v>1081</v>
      </c>
      <c r="V15" s="10">
        <v>1109</v>
      </c>
      <c r="W15" s="10">
        <v>1114</v>
      </c>
    </row>
    <row r="16" spans="1:23" ht="26.1" customHeight="1" x14ac:dyDescent="0.15">
      <c r="A16" s="8" t="s">
        <v>38</v>
      </c>
      <c r="B16" s="17" t="s">
        <v>24</v>
      </c>
      <c r="C16" s="9" t="s">
        <v>39</v>
      </c>
      <c r="D16" s="10">
        <v>12</v>
      </c>
      <c r="E16" s="10">
        <v>29</v>
      </c>
      <c r="F16" s="10">
        <v>3</v>
      </c>
      <c r="G16" s="10">
        <v>3393</v>
      </c>
      <c r="H16" s="10">
        <v>109</v>
      </c>
      <c r="I16" s="10">
        <v>270</v>
      </c>
      <c r="J16" s="10">
        <v>0</v>
      </c>
      <c r="K16" s="10">
        <f t="shared" si="1"/>
        <v>3816</v>
      </c>
      <c r="L16" s="10">
        <v>5003</v>
      </c>
      <c r="M16" s="10">
        <v>5114</v>
      </c>
      <c r="N16" s="10">
        <v>21</v>
      </c>
      <c r="O16" s="10">
        <v>49</v>
      </c>
      <c r="P16" s="10">
        <v>8</v>
      </c>
      <c r="Q16" s="10">
        <v>3519</v>
      </c>
      <c r="R16" s="10">
        <v>144</v>
      </c>
      <c r="S16" s="10">
        <v>271</v>
      </c>
      <c r="T16" s="10">
        <v>0</v>
      </c>
      <c r="U16" s="10">
        <f t="shared" si="0"/>
        <v>4012</v>
      </c>
      <c r="V16" s="10">
        <v>4676</v>
      </c>
      <c r="W16" s="10">
        <v>4546</v>
      </c>
    </row>
    <row r="17" spans="1:23" ht="26.1" customHeight="1" x14ac:dyDescent="0.15">
      <c r="A17" s="8" t="s">
        <v>68</v>
      </c>
      <c r="B17" s="17" t="s">
        <v>18</v>
      </c>
      <c r="C17" s="9" t="s">
        <v>40</v>
      </c>
      <c r="D17" s="10">
        <v>0</v>
      </c>
      <c r="E17" s="10">
        <v>3</v>
      </c>
      <c r="F17" s="10">
        <v>2</v>
      </c>
      <c r="G17" s="10">
        <v>789</v>
      </c>
      <c r="H17" s="10">
        <v>74</v>
      </c>
      <c r="I17" s="10">
        <v>141</v>
      </c>
      <c r="J17" s="10">
        <v>0</v>
      </c>
      <c r="K17" s="10">
        <f t="shared" si="1"/>
        <v>1009</v>
      </c>
      <c r="L17" s="10">
        <v>1076</v>
      </c>
      <c r="M17" s="10">
        <v>1120</v>
      </c>
      <c r="N17" s="10">
        <v>2</v>
      </c>
      <c r="O17" s="10">
        <v>4</v>
      </c>
      <c r="P17" s="10">
        <v>1</v>
      </c>
      <c r="Q17" s="10">
        <v>785</v>
      </c>
      <c r="R17" s="10">
        <v>33</v>
      </c>
      <c r="S17" s="10">
        <v>154</v>
      </c>
      <c r="T17" s="10">
        <v>0</v>
      </c>
      <c r="U17" s="10">
        <f t="shared" si="0"/>
        <v>979</v>
      </c>
      <c r="V17" s="10">
        <v>979</v>
      </c>
      <c r="W17" s="10">
        <v>1138</v>
      </c>
    </row>
    <row r="18" spans="1:23" ht="26.1" customHeight="1" x14ac:dyDescent="0.15">
      <c r="A18" s="8" t="s">
        <v>41</v>
      </c>
      <c r="B18" s="17" t="s">
        <v>18</v>
      </c>
      <c r="C18" s="9" t="s">
        <v>42</v>
      </c>
      <c r="D18" s="10">
        <v>14</v>
      </c>
      <c r="E18" s="10">
        <v>1</v>
      </c>
      <c r="F18" s="10">
        <v>3</v>
      </c>
      <c r="G18" s="10">
        <v>1376</v>
      </c>
      <c r="H18" s="10">
        <v>148</v>
      </c>
      <c r="I18" s="10">
        <v>273</v>
      </c>
      <c r="J18" s="10">
        <v>0</v>
      </c>
      <c r="K18" s="10">
        <f t="shared" si="1"/>
        <v>1815</v>
      </c>
      <c r="L18" s="10">
        <v>1632</v>
      </c>
      <c r="M18" s="10">
        <v>1679</v>
      </c>
      <c r="N18" s="10">
        <v>4</v>
      </c>
      <c r="O18" s="10">
        <v>5</v>
      </c>
      <c r="P18" s="10">
        <v>4</v>
      </c>
      <c r="Q18" s="10">
        <v>1638</v>
      </c>
      <c r="R18" s="10">
        <v>156</v>
      </c>
      <c r="S18" s="10">
        <v>259</v>
      </c>
      <c r="T18" s="10">
        <v>0</v>
      </c>
      <c r="U18" s="10">
        <f t="shared" si="0"/>
        <v>2066</v>
      </c>
      <c r="V18" s="10">
        <v>2098</v>
      </c>
      <c r="W18" s="10">
        <v>1792</v>
      </c>
    </row>
    <row r="19" spans="1:23" ht="26.1" customHeight="1" x14ac:dyDescent="0.15">
      <c r="A19" s="8" t="s">
        <v>43</v>
      </c>
      <c r="B19" s="17" t="s">
        <v>24</v>
      </c>
      <c r="C19" s="9" t="s">
        <v>37</v>
      </c>
      <c r="D19" s="10">
        <v>1</v>
      </c>
      <c r="E19" s="10">
        <v>2</v>
      </c>
      <c r="F19" s="10">
        <v>1</v>
      </c>
      <c r="G19" s="10">
        <v>814</v>
      </c>
      <c r="H19" s="10">
        <v>56</v>
      </c>
      <c r="I19" s="10">
        <v>149</v>
      </c>
      <c r="J19" s="10">
        <v>0</v>
      </c>
      <c r="K19" s="10">
        <f t="shared" si="1"/>
        <v>1023</v>
      </c>
      <c r="L19" s="10">
        <v>1122</v>
      </c>
      <c r="M19" s="10">
        <v>1019</v>
      </c>
      <c r="N19" s="10">
        <v>0</v>
      </c>
      <c r="O19" s="10">
        <v>1</v>
      </c>
      <c r="P19" s="10">
        <v>1</v>
      </c>
      <c r="Q19" s="10">
        <v>682</v>
      </c>
      <c r="R19" s="10">
        <v>44</v>
      </c>
      <c r="S19" s="10">
        <v>147</v>
      </c>
      <c r="T19" s="10">
        <v>0</v>
      </c>
      <c r="U19" s="10">
        <f t="shared" si="0"/>
        <v>875</v>
      </c>
      <c r="V19" s="10">
        <v>961</v>
      </c>
      <c r="W19" s="10">
        <v>879</v>
      </c>
    </row>
    <row r="20" spans="1:23" ht="26.1" customHeight="1" x14ac:dyDescent="0.15">
      <c r="A20" s="8" t="s">
        <v>44</v>
      </c>
      <c r="B20" s="17" t="s">
        <v>21</v>
      </c>
      <c r="C20" s="9" t="s">
        <v>22</v>
      </c>
      <c r="D20" s="10">
        <v>1</v>
      </c>
      <c r="E20" s="10">
        <v>0</v>
      </c>
      <c r="F20" s="10">
        <v>4</v>
      </c>
      <c r="G20" s="10">
        <v>1916</v>
      </c>
      <c r="H20" s="10">
        <v>187</v>
      </c>
      <c r="I20" s="10">
        <v>285</v>
      </c>
      <c r="J20" s="10">
        <v>0</v>
      </c>
      <c r="K20" s="10">
        <f t="shared" si="1"/>
        <v>2393</v>
      </c>
      <c r="L20" s="10">
        <v>2475</v>
      </c>
      <c r="M20" s="10">
        <v>2510</v>
      </c>
      <c r="N20" s="10">
        <v>1</v>
      </c>
      <c r="O20" s="10">
        <v>1</v>
      </c>
      <c r="P20" s="10">
        <v>4</v>
      </c>
      <c r="Q20" s="10">
        <v>1695</v>
      </c>
      <c r="R20" s="10">
        <v>179</v>
      </c>
      <c r="S20" s="10">
        <v>286</v>
      </c>
      <c r="T20" s="10">
        <v>0</v>
      </c>
      <c r="U20" s="10">
        <f t="shared" si="0"/>
        <v>2166</v>
      </c>
      <c r="V20" s="10">
        <v>2224</v>
      </c>
      <c r="W20" s="10">
        <v>2091</v>
      </c>
    </row>
    <row r="21" spans="1:23" ht="26.1" customHeight="1" x14ac:dyDescent="0.15">
      <c r="A21" s="13" t="s">
        <v>45</v>
      </c>
      <c r="B21" s="17" t="s">
        <v>18</v>
      </c>
      <c r="C21" s="9" t="s">
        <v>46</v>
      </c>
      <c r="D21" s="10">
        <v>1</v>
      </c>
      <c r="E21" s="10">
        <v>4</v>
      </c>
      <c r="F21" s="10">
        <v>7</v>
      </c>
      <c r="G21" s="10">
        <v>4365</v>
      </c>
      <c r="H21" s="10">
        <v>356</v>
      </c>
      <c r="I21" s="10">
        <v>467</v>
      </c>
      <c r="J21" s="10">
        <v>1</v>
      </c>
      <c r="K21" s="10">
        <f t="shared" si="1"/>
        <v>5201</v>
      </c>
      <c r="L21" s="10">
        <v>5300</v>
      </c>
      <c r="M21" s="10">
        <v>5104</v>
      </c>
      <c r="N21" s="10">
        <v>7</v>
      </c>
      <c r="O21" s="10">
        <v>3</v>
      </c>
      <c r="P21" s="10">
        <v>6</v>
      </c>
      <c r="Q21" s="10">
        <v>4374</v>
      </c>
      <c r="R21" s="10">
        <v>411</v>
      </c>
      <c r="S21" s="10">
        <v>439</v>
      </c>
      <c r="T21" s="10">
        <v>0</v>
      </c>
      <c r="U21" s="10">
        <f t="shared" si="0"/>
        <v>5240</v>
      </c>
      <c r="V21" s="10">
        <v>5138</v>
      </c>
      <c r="W21" s="10">
        <v>4924</v>
      </c>
    </row>
    <row r="22" spans="1:23" ht="26.1" customHeight="1" x14ac:dyDescent="0.15">
      <c r="A22" s="8" t="s">
        <v>47</v>
      </c>
      <c r="B22" s="17" t="s">
        <v>24</v>
      </c>
      <c r="C22" s="9" t="s">
        <v>48</v>
      </c>
      <c r="D22" s="10">
        <v>1</v>
      </c>
      <c r="E22" s="10">
        <v>17</v>
      </c>
      <c r="F22" s="10">
        <v>5</v>
      </c>
      <c r="G22" s="10">
        <v>1982</v>
      </c>
      <c r="H22" s="10">
        <v>149</v>
      </c>
      <c r="I22" s="10">
        <v>464</v>
      </c>
      <c r="J22" s="10">
        <v>0</v>
      </c>
      <c r="K22" s="10">
        <f t="shared" si="1"/>
        <v>2618</v>
      </c>
      <c r="L22" s="10">
        <v>2832</v>
      </c>
      <c r="M22" s="10">
        <v>2746</v>
      </c>
      <c r="N22" s="10">
        <v>2</v>
      </c>
      <c r="O22" s="10">
        <v>14</v>
      </c>
      <c r="P22" s="10">
        <v>5</v>
      </c>
      <c r="Q22" s="10">
        <v>2083</v>
      </c>
      <c r="R22" s="10">
        <v>202</v>
      </c>
      <c r="S22" s="10">
        <v>419</v>
      </c>
      <c r="T22" s="10">
        <v>0</v>
      </c>
      <c r="U22" s="10">
        <f t="shared" si="0"/>
        <v>2725</v>
      </c>
      <c r="V22" s="10">
        <v>2800</v>
      </c>
      <c r="W22" s="10">
        <v>2737</v>
      </c>
    </row>
    <row r="23" spans="1:23" ht="26.1" customHeight="1" x14ac:dyDescent="0.15">
      <c r="A23" s="13" t="s">
        <v>69</v>
      </c>
      <c r="B23" s="17" t="s">
        <v>24</v>
      </c>
      <c r="C23" s="9" t="s">
        <v>49</v>
      </c>
      <c r="D23" s="10">
        <v>49</v>
      </c>
      <c r="E23" s="10">
        <v>11</v>
      </c>
      <c r="F23" s="10">
        <v>9</v>
      </c>
      <c r="G23" s="10">
        <v>1778</v>
      </c>
      <c r="H23" s="10">
        <v>31</v>
      </c>
      <c r="I23" s="10">
        <v>106</v>
      </c>
      <c r="J23" s="10">
        <v>0</v>
      </c>
      <c r="K23" s="10">
        <f t="shared" si="1"/>
        <v>1984</v>
      </c>
      <c r="L23" s="10">
        <v>1849</v>
      </c>
      <c r="M23" s="10">
        <v>2023</v>
      </c>
      <c r="N23" s="10">
        <v>122</v>
      </c>
      <c r="O23" s="10">
        <v>12</v>
      </c>
      <c r="P23" s="10">
        <v>13</v>
      </c>
      <c r="Q23" s="10">
        <v>1855</v>
      </c>
      <c r="R23" s="10">
        <v>52</v>
      </c>
      <c r="S23" s="10">
        <v>111</v>
      </c>
      <c r="T23" s="10">
        <v>0</v>
      </c>
      <c r="U23" s="10">
        <f t="shared" si="0"/>
        <v>2165</v>
      </c>
      <c r="V23" s="10">
        <v>2060</v>
      </c>
      <c r="W23" s="10">
        <v>1963</v>
      </c>
    </row>
    <row r="24" spans="1:23" ht="26.1" customHeight="1" x14ac:dyDescent="0.15">
      <c r="A24" s="8" t="s">
        <v>50</v>
      </c>
      <c r="B24" s="17" t="s">
        <v>21</v>
      </c>
      <c r="C24" s="9" t="s">
        <v>35</v>
      </c>
      <c r="D24" s="10">
        <v>10</v>
      </c>
      <c r="E24" s="10">
        <v>141</v>
      </c>
      <c r="F24" s="10">
        <v>7</v>
      </c>
      <c r="G24" s="10">
        <v>9220</v>
      </c>
      <c r="H24" s="10">
        <v>435</v>
      </c>
      <c r="I24" s="10">
        <v>1071</v>
      </c>
      <c r="J24" s="10">
        <v>0</v>
      </c>
      <c r="K24" s="10">
        <f t="shared" si="1"/>
        <v>10884</v>
      </c>
      <c r="L24" s="10">
        <v>11204</v>
      </c>
      <c r="M24" s="10">
        <v>10908</v>
      </c>
      <c r="N24" s="10">
        <v>11</v>
      </c>
      <c r="O24" s="10">
        <v>112</v>
      </c>
      <c r="P24" s="10">
        <v>10</v>
      </c>
      <c r="Q24" s="10">
        <v>8823</v>
      </c>
      <c r="R24" s="10">
        <v>585</v>
      </c>
      <c r="S24" s="10">
        <v>982</v>
      </c>
      <c r="T24" s="10">
        <v>0</v>
      </c>
      <c r="U24" s="10">
        <f>SUM(N24:T24)</f>
        <v>10523</v>
      </c>
      <c r="V24" s="10">
        <v>10687</v>
      </c>
      <c r="W24" s="10">
        <v>10502</v>
      </c>
    </row>
    <row r="25" spans="1:23" ht="26.1" customHeight="1" x14ac:dyDescent="0.15">
      <c r="A25" s="8" t="s">
        <v>51</v>
      </c>
      <c r="B25" s="17" t="s">
        <v>18</v>
      </c>
      <c r="C25" s="9" t="s">
        <v>52</v>
      </c>
      <c r="D25" s="10">
        <v>42</v>
      </c>
      <c r="E25" s="10">
        <v>15</v>
      </c>
      <c r="F25" s="10">
        <v>3</v>
      </c>
      <c r="G25" s="10">
        <v>2434</v>
      </c>
      <c r="H25" s="10">
        <v>179</v>
      </c>
      <c r="I25" s="10">
        <v>291</v>
      </c>
      <c r="J25" s="10">
        <v>0</v>
      </c>
      <c r="K25" s="10">
        <f t="shared" si="1"/>
        <v>2964</v>
      </c>
      <c r="L25" s="10">
        <v>3145</v>
      </c>
      <c r="M25" s="10">
        <v>2919</v>
      </c>
      <c r="N25" s="10">
        <v>21</v>
      </c>
      <c r="O25" s="10">
        <v>11</v>
      </c>
      <c r="P25" s="10">
        <v>5</v>
      </c>
      <c r="Q25" s="10">
        <v>2340</v>
      </c>
      <c r="R25" s="10">
        <v>155</v>
      </c>
      <c r="S25" s="10">
        <v>302</v>
      </c>
      <c r="T25" s="10">
        <v>0</v>
      </c>
      <c r="U25" s="10">
        <f t="shared" si="0"/>
        <v>2834</v>
      </c>
      <c r="V25" s="10">
        <v>3206</v>
      </c>
      <c r="W25" s="10">
        <v>2845</v>
      </c>
    </row>
    <row r="26" spans="1:23" ht="26.1" customHeight="1" x14ac:dyDescent="0.15">
      <c r="A26" s="13" t="s">
        <v>53</v>
      </c>
      <c r="B26" s="17" t="s">
        <v>24</v>
      </c>
      <c r="C26" s="9" t="s">
        <v>31</v>
      </c>
      <c r="D26" s="10">
        <v>30</v>
      </c>
      <c r="E26" s="10">
        <v>9</v>
      </c>
      <c r="F26" s="10">
        <v>8</v>
      </c>
      <c r="G26" s="10">
        <v>2366</v>
      </c>
      <c r="H26" s="10">
        <v>109</v>
      </c>
      <c r="I26" s="10">
        <v>234</v>
      </c>
      <c r="J26" s="10">
        <v>0</v>
      </c>
      <c r="K26" s="10">
        <f t="shared" si="1"/>
        <v>2756</v>
      </c>
      <c r="L26" s="10">
        <v>3175</v>
      </c>
      <c r="M26" s="10">
        <v>3013</v>
      </c>
      <c r="N26" s="10">
        <v>28</v>
      </c>
      <c r="O26" s="10">
        <v>11</v>
      </c>
      <c r="P26" s="10">
        <v>5</v>
      </c>
      <c r="Q26" s="10">
        <v>2746</v>
      </c>
      <c r="R26" s="10">
        <v>101</v>
      </c>
      <c r="S26" s="10">
        <v>256</v>
      </c>
      <c r="T26" s="10">
        <v>0</v>
      </c>
      <c r="U26" s="10">
        <f t="shared" si="0"/>
        <v>3147</v>
      </c>
      <c r="V26" s="10">
        <v>2918</v>
      </c>
      <c r="W26" s="10">
        <v>2736</v>
      </c>
    </row>
    <row r="27" spans="1:23" ht="26.1" customHeight="1" x14ac:dyDescent="0.15">
      <c r="A27" s="8" t="s">
        <v>54</v>
      </c>
      <c r="B27" s="17" t="s">
        <v>21</v>
      </c>
      <c r="C27" s="9" t="s">
        <v>22</v>
      </c>
      <c r="D27" s="10">
        <v>15</v>
      </c>
      <c r="E27" s="10">
        <v>24</v>
      </c>
      <c r="F27" s="10">
        <v>7</v>
      </c>
      <c r="G27" s="10">
        <v>6181</v>
      </c>
      <c r="H27" s="10">
        <v>206</v>
      </c>
      <c r="I27" s="10">
        <v>375</v>
      </c>
      <c r="J27" s="10">
        <v>0</v>
      </c>
      <c r="K27" s="10">
        <f t="shared" si="1"/>
        <v>6808</v>
      </c>
      <c r="L27" s="10">
        <v>7191</v>
      </c>
      <c r="M27" s="10">
        <v>7408</v>
      </c>
      <c r="N27" s="10">
        <v>35</v>
      </c>
      <c r="O27" s="10">
        <v>39</v>
      </c>
      <c r="P27" s="10">
        <v>4</v>
      </c>
      <c r="Q27" s="10">
        <v>5525</v>
      </c>
      <c r="R27" s="10">
        <v>399</v>
      </c>
      <c r="S27" s="10">
        <v>313</v>
      </c>
      <c r="T27" s="10">
        <v>0</v>
      </c>
      <c r="U27" s="10">
        <f t="shared" si="0"/>
        <v>6315</v>
      </c>
      <c r="V27" s="10">
        <v>6299</v>
      </c>
      <c r="W27" s="10">
        <v>6564</v>
      </c>
    </row>
    <row r="28" spans="1:23" ht="26.1" customHeight="1" x14ac:dyDescent="0.15">
      <c r="A28" s="8" t="s">
        <v>55</v>
      </c>
      <c r="B28" s="17" t="s">
        <v>18</v>
      </c>
      <c r="C28" s="9" t="s">
        <v>56</v>
      </c>
      <c r="D28" s="10">
        <v>8</v>
      </c>
      <c r="E28" s="10">
        <v>45</v>
      </c>
      <c r="F28" s="10">
        <v>3</v>
      </c>
      <c r="G28" s="10">
        <v>2568</v>
      </c>
      <c r="H28" s="10">
        <v>83</v>
      </c>
      <c r="I28" s="10">
        <v>192</v>
      </c>
      <c r="J28" s="10">
        <v>0</v>
      </c>
      <c r="K28" s="10">
        <f t="shared" si="1"/>
        <v>2899</v>
      </c>
      <c r="L28" s="10">
        <v>3067</v>
      </c>
      <c r="M28" s="10">
        <v>3070</v>
      </c>
      <c r="N28" s="10">
        <v>9</v>
      </c>
      <c r="O28" s="10">
        <v>13</v>
      </c>
      <c r="P28" s="10">
        <v>7</v>
      </c>
      <c r="Q28" s="10">
        <v>3362</v>
      </c>
      <c r="R28" s="10">
        <v>138</v>
      </c>
      <c r="S28" s="10">
        <v>219</v>
      </c>
      <c r="T28" s="10">
        <v>0</v>
      </c>
      <c r="U28" s="10">
        <f t="shared" si="0"/>
        <v>3748</v>
      </c>
      <c r="V28" s="10">
        <v>4021</v>
      </c>
      <c r="W28" s="10">
        <v>3762</v>
      </c>
    </row>
    <row r="29" spans="1:23" ht="26.1" customHeight="1" x14ac:dyDescent="0.15">
      <c r="A29" s="8" t="s">
        <v>57</v>
      </c>
      <c r="B29" s="17" t="s">
        <v>18</v>
      </c>
      <c r="C29" s="9" t="s">
        <v>58</v>
      </c>
      <c r="D29" s="10">
        <v>1</v>
      </c>
      <c r="E29" s="10">
        <v>2</v>
      </c>
      <c r="F29" s="10">
        <v>3</v>
      </c>
      <c r="G29" s="10">
        <v>1073</v>
      </c>
      <c r="H29" s="10">
        <v>18</v>
      </c>
      <c r="I29" s="10">
        <v>130</v>
      </c>
      <c r="J29" s="10">
        <v>1</v>
      </c>
      <c r="K29" s="10">
        <f t="shared" si="1"/>
        <v>1228</v>
      </c>
      <c r="L29" s="10">
        <v>2249</v>
      </c>
      <c r="M29" s="10">
        <v>2152</v>
      </c>
      <c r="N29" s="10">
        <v>0</v>
      </c>
      <c r="O29" s="10">
        <v>6</v>
      </c>
      <c r="P29" s="10">
        <v>3</v>
      </c>
      <c r="Q29" s="10">
        <v>1377</v>
      </c>
      <c r="R29" s="10">
        <v>14</v>
      </c>
      <c r="S29" s="10">
        <v>141</v>
      </c>
      <c r="T29" s="10">
        <v>1</v>
      </c>
      <c r="U29" s="10">
        <f t="shared" si="0"/>
        <v>1542</v>
      </c>
      <c r="V29" s="10">
        <v>2442</v>
      </c>
      <c r="W29" s="10">
        <v>2222</v>
      </c>
    </row>
    <row r="30" spans="1:23" ht="26.1" customHeight="1" x14ac:dyDescent="0.15">
      <c r="A30" s="8" t="s">
        <v>59</v>
      </c>
      <c r="B30" s="17" t="s">
        <v>24</v>
      </c>
      <c r="C30" s="9" t="s">
        <v>60</v>
      </c>
      <c r="D30" s="10">
        <v>9</v>
      </c>
      <c r="E30" s="10">
        <v>8</v>
      </c>
      <c r="F30" s="10">
        <v>1</v>
      </c>
      <c r="G30" s="10">
        <v>1331</v>
      </c>
      <c r="H30" s="10">
        <v>94</v>
      </c>
      <c r="I30" s="10">
        <v>216</v>
      </c>
      <c r="J30" s="10">
        <v>0</v>
      </c>
      <c r="K30" s="10">
        <f t="shared" si="1"/>
        <v>1659</v>
      </c>
      <c r="L30" s="10">
        <v>1685</v>
      </c>
      <c r="M30" s="10">
        <v>1501</v>
      </c>
      <c r="N30" s="10">
        <v>10</v>
      </c>
      <c r="O30" s="10">
        <v>13</v>
      </c>
      <c r="P30" s="10">
        <v>0</v>
      </c>
      <c r="Q30" s="10">
        <v>1411</v>
      </c>
      <c r="R30" s="10">
        <v>65</v>
      </c>
      <c r="S30" s="10">
        <v>217</v>
      </c>
      <c r="T30" s="10">
        <v>1</v>
      </c>
      <c r="U30" s="10">
        <f t="shared" si="0"/>
        <v>1717</v>
      </c>
      <c r="V30" s="10">
        <v>1703</v>
      </c>
      <c r="W30" s="10">
        <v>1545</v>
      </c>
    </row>
    <row r="31" spans="1:23" ht="26.1" customHeight="1" x14ac:dyDescent="0.15">
      <c r="A31" s="8" t="s">
        <v>67</v>
      </c>
      <c r="B31" s="17" t="s">
        <v>21</v>
      </c>
      <c r="C31" s="9" t="s">
        <v>22</v>
      </c>
      <c r="D31" s="10">
        <v>25</v>
      </c>
      <c r="E31" s="10">
        <v>8</v>
      </c>
      <c r="F31" s="10">
        <v>7</v>
      </c>
      <c r="G31" s="10">
        <v>827</v>
      </c>
      <c r="H31" s="10">
        <v>118</v>
      </c>
      <c r="I31" s="10">
        <v>77</v>
      </c>
      <c r="J31" s="10">
        <v>0</v>
      </c>
      <c r="K31" s="10">
        <f t="shared" si="1"/>
        <v>1062</v>
      </c>
      <c r="L31" s="10">
        <v>2529</v>
      </c>
      <c r="M31" s="10">
        <v>2376</v>
      </c>
      <c r="N31" s="10">
        <v>13</v>
      </c>
      <c r="O31" s="10">
        <v>6</v>
      </c>
      <c r="P31" s="10">
        <v>11</v>
      </c>
      <c r="Q31" s="10">
        <v>950</v>
      </c>
      <c r="R31" s="10">
        <v>104</v>
      </c>
      <c r="S31" s="10">
        <v>142</v>
      </c>
      <c r="T31" s="10">
        <v>0</v>
      </c>
      <c r="U31" s="10">
        <f t="shared" si="0"/>
        <v>1226</v>
      </c>
      <c r="V31" s="10">
        <v>2191</v>
      </c>
      <c r="W31" s="10">
        <v>2363</v>
      </c>
    </row>
    <row r="32" spans="1:23" ht="26.1" customHeight="1" x14ac:dyDescent="0.15">
      <c r="A32" s="8" t="s">
        <v>61</v>
      </c>
      <c r="B32" s="17" t="s">
        <v>18</v>
      </c>
      <c r="C32" s="9" t="s">
        <v>52</v>
      </c>
      <c r="D32" s="10">
        <v>17</v>
      </c>
      <c r="E32" s="10">
        <v>5</v>
      </c>
      <c r="F32" s="10">
        <v>5</v>
      </c>
      <c r="G32" s="10">
        <v>2241</v>
      </c>
      <c r="H32" s="10">
        <v>154</v>
      </c>
      <c r="I32" s="10">
        <v>338</v>
      </c>
      <c r="J32" s="10">
        <v>0</v>
      </c>
      <c r="K32" s="10">
        <f t="shared" si="1"/>
        <v>2760</v>
      </c>
      <c r="L32" s="10">
        <v>2539</v>
      </c>
      <c r="M32" s="10">
        <v>2576</v>
      </c>
      <c r="N32" s="10">
        <v>23</v>
      </c>
      <c r="O32" s="10">
        <v>3</v>
      </c>
      <c r="P32" s="10">
        <v>6</v>
      </c>
      <c r="Q32" s="10">
        <v>1614</v>
      </c>
      <c r="R32" s="10">
        <v>122</v>
      </c>
      <c r="S32" s="10">
        <v>291</v>
      </c>
      <c r="T32" s="10">
        <v>0</v>
      </c>
      <c r="U32" s="10">
        <f t="shared" si="0"/>
        <v>2059</v>
      </c>
      <c r="V32" s="10">
        <v>2080</v>
      </c>
      <c r="W32" s="10">
        <v>1976</v>
      </c>
    </row>
    <row r="33" spans="1:23" ht="26.1" customHeight="1" x14ac:dyDescent="0.15">
      <c r="A33" s="8" t="s">
        <v>62</v>
      </c>
      <c r="B33" s="17" t="s">
        <v>18</v>
      </c>
      <c r="C33" s="14" t="s">
        <v>63</v>
      </c>
      <c r="D33" s="10">
        <v>4</v>
      </c>
      <c r="E33" s="10">
        <v>0</v>
      </c>
      <c r="F33" s="10">
        <v>0</v>
      </c>
      <c r="G33" s="10">
        <v>1898</v>
      </c>
      <c r="H33" s="10">
        <v>457</v>
      </c>
      <c r="I33" s="10">
        <v>443</v>
      </c>
      <c r="J33" s="10">
        <v>0</v>
      </c>
      <c r="K33" s="10">
        <f t="shared" si="1"/>
        <v>2802</v>
      </c>
      <c r="L33" s="10">
        <v>2707</v>
      </c>
      <c r="M33" s="10">
        <v>2610</v>
      </c>
      <c r="N33" s="10">
        <v>3</v>
      </c>
      <c r="O33" s="10">
        <v>0</v>
      </c>
      <c r="P33" s="10">
        <v>4</v>
      </c>
      <c r="Q33" s="10">
        <v>2241</v>
      </c>
      <c r="R33" s="10">
        <v>543</v>
      </c>
      <c r="S33" s="10">
        <v>606</v>
      </c>
      <c r="T33" s="10">
        <v>0</v>
      </c>
      <c r="U33" s="10">
        <f>SUM(N33:T33)</f>
        <v>3397</v>
      </c>
      <c r="V33" s="10">
        <v>3212</v>
      </c>
      <c r="W33" s="10">
        <v>3085</v>
      </c>
    </row>
    <row r="34" spans="1:23" ht="26.1" customHeight="1" x14ac:dyDescent="0.15">
      <c r="A34" s="31" t="s">
        <v>64</v>
      </c>
      <c r="B34" s="32"/>
      <c r="C34" s="33"/>
      <c r="D34" s="15">
        <f>SUM(D6:D33)</f>
        <v>1657</v>
      </c>
      <c r="E34" s="15">
        <f t="shared" ref="E34:K34" si="2">SUM(E6:E33)</f>
        <v>907</v>
      </c>
      <c r="F34" s="15">
        <f t="shared" si="2"/>
        <v>160</v>
      </c>
      <c r="G34" s="15">
        <f t="shared" si="2"/>
        <v>78853</v>
      </c>
      <c r="H34" s="15">
        <f t="shared" si="2"/>
        <v>4603</v>
      </c>
      <c r="I34" s="15">
        <f t="shared" si="2"/>
        <v>8149</v>
      </c>
      <c r="J34" s="15">
        <f t="shared" si="2"/>
        <v>2</v>
      </c>
      <c r="K34" s="15">
        <f t="shared" si="2"/>
        <v>94331</v>
      </c>
      <c r="L34" s="15">
        <f>SUM(L6:L33)</f>
        <v>102647</v>
      </c>
      <c r="M34" s="15">
        <f>SUM(M6:M33)</f>
        <v>102100</v>
      </c>
      <c r="N34" s="15">
        <f>SUM(N6:N33)</f>
        <v>1658</v>
      </c>
      <c r="O34" s="15">
        <f t="shared" ref="O34:U34" si="3">SUM(O6:O33)</f>
        <v>814</v>
      </c>
      <c r="P34" s="15">
        <f t="shared" si="3"/>
        <v>180</v>
      </c>
      <c r="Q34" s="15">
        <f t="shared" si="3"/>
        <v>77434</v>
      </c>
      <c r="R34" s="15">
        <f t="shared" si="3"/>
        <v>4835</v>
      </c>
      <c r="S34" s="15">
        <f t="shared" si="3"/>
        <v>8154</v>
      </c>
      <c r="T34" s="15">
        <f t="shared" si="3"/>
        <v>2</v>
      </c>
      <c r="U34" s="15">
        <f t="shared" si="3"/>
        <v>93077</v>
      </c>
      <c r="V34" s="15">
        <f>SUM(V6:V33)</f>
        <v>98801</v>
      </c>
      <c r="W34" s="15">
        <f>SUM(W6:W33)</f>
        <v>98188</v>
      </c>
    </row>
    <row r="35" spans="1:23" ht="26.1" customHeight="1" x14ac:dyDescent="0.15">
      <c r="A35" s="16" t="s">
        <v>65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</sheetData>
  <mergeCells count="8">
    <mergeCell ref="A34:C34"/>
    <mergeCell ref="A1:W1"/>
    <mergeCell ref="A3:A5"/>
    <mergeCell ref="B3:C5"/>
    <mergeCell ref="D3:M3"/>
    <mergeCell ref="N3:W3"/>
    <mergeCell ref="D4:K4"/>
    <mergeCell ref="N4:U4"/>
  </mergeCells>
  <phoneticPr fontId="3"/>
  <pageMargins left="0.18" right="0.15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R3年（0709）</vt:lpstr>
      <vt:lpstr>'R3年（0709）'!Print_Area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齋藤　舞子</cp:lastModifiedBy>
  <cp:lastPrinted>2021-08-26T04:37:04Z</cp:lastPrinted>
  <dcterms:created xsi:type="dcterms:W3CDTF">2021-07-29T02:35:57Z</dcterms:created>
  <dcterms:modified xsi:type="dcterms:W3CDTF">2021-11-12T02:50:48Z</dcterms:modified>
</cp:coreProperties>
</file>