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152EE50-E6CC-4194-B98F-A87C401126EC}" xr6:coauthVersionLast="47" xr6:coauthVersionMax="47" xr10:uidLastSave="{00000000-0000-0000-0000-000000000000}"/>
  <bookViews>
    <workbookView xWindow="-110" yWindow="-110" windowWidth="19420" windowHeight="10660" activeTab="5" xr2:uid="{00000000-000D-0000-FFFF-FFFF00000000}"/>
  </bookViews>
  <sheets>
    <sheet name="目次" sheetId="1" r:id="rId1"/>
    <sheet name="134" sheetId="5" r:id="rId2"/>
    <sheet name="135" sheetId="9" r:id="rId3"/>
    <sheet name="136" sheetId="8" r:id="rId4"/>
    <sheet name="137" sheetId="7" r:id="rId5"/>
    <sheet name="138" sheetId="6" r:id="rId6"/>
    <sheet name="139" sheetId="4" r:id="rId7"/>
    <sheet name="140" sheetId="11" r:id="rId8"/>
    <sheet name="141" sheetId="12" r:id="rId9"/>
    <sheet name="142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5" l="1"/>
  <c r="G5" i="5"/>
</calcChain>
</file>

<file path=xl/sharedStrings.xml><?xml version="1.0" encoding="utf-8"?>
<sst xmlns="http://schemas.openxmlformats.org/spreadsheetml/2006/main" count="355" uniqueCount="159">
  <si>
    <t>その他</t>
    <rPh sb="0" eb="3">
      <t>ソノタ</t>
    </rPh>
    <phoneticPr fontId="4"/>
  </si>
  <si>
    <t>急病</t>
    <rPh sb="0" eb="2">
      <t>キュウビョウ</t>
    </rPh>
    <phoneticPr fontId="4"/>
  </si>
  <si>
    <t>加害</t>
    <rPh sb="0" eb="2">
      <t>カガイ</t>
    </rPh>
    <phoneticPr fontId="4"/>
  </si>
  <si>
    <t>水難</t>
    <rPh sb="0" eb="2">
      <t>スイナン</t>
    </rPh>
    <phoneticPr fontId="4"/>
  </si>
  <si>
    <t>火災</t>
    <rPh sb="0" eb="2">
      <t>カサイ</t>
    </rPh>
    <phoneticPr fontId="4"/>
  </si>
  <si>
    <t>内訳</t>
    <rPh sb="0" eb="2">
      <t>ウチワケ</t>
    </rPh>
    <phoneticPr fontId="4"/>
  </si>
  <si>
    <t>総数</t>
    <rPh sb="0" eb="1">
      <t>ソウ</t>
    </rPh>
    <phoneticPr fontId="4"/>
  </si>
  <si>
    <t>総数</t>
    <rPh sb="0" eb="2">
      <t>ソウスウ</t>
    </rPh>
    <phoneticPr fontId="4"/>
  </si>
  <si>
    <t>搬送人数（人）</t>
    <rPh sb="0" eb="2">
      <t>ハンソウ</t>
    </rPh>
    <rPh sb="2" eb="4">
      <t>ニンズウ</t>
    </rPh>
    <rPh sb="5" eb="6">
      <t>ヒト</t>
    </rPh>
    <phoneticPr fontId="4"/>
  </si>
  <si>
    <t>出動件数（件）</t>
    <rPh sb="0" eb="2">
      <t>シュツドウ</t>
    </rPh>
    <rPh sb="2" eb="3">
      <t>ケン</t>
    </rPh>
    <rPh sb="3" eb="4">
      <t>スウ</t>
    </rPh>
    <rPh sb="5" eb="6">
      <t>ケン</t>
    </rPh>
    <phoneticPr fontId="4"/>
  </si>
  <si>
    <t>年次</t>
    <rPh sb="0" eb="2">
      <t>ネンジ</t>
    </rPh>
    <phoneticPr fontId="4"/>
  </si>
  <si>
    <t>資料　北上消防署</t>
    <phoneticPr fontId="4"/>
  </si>
  <si>
    <t>不明火</t>
    <rPh sb="0" eb="2">
      <t>フメイ</t>
    </rPh>
    <rPh sb="2" eb="3">
      <t>ヒ</t>
    </rPh>
    <phoneticPr fontId="4"/>
  </si>
  <si>
    <t>マッチ</t>
    <phoneticPr fontId="4"/>
  </si>
  <si>
    <t>ストーブ</t>
    <phoneticPr fontId="4"/>
  </si>
  <si>
    <t>ローソク火</t>
    <rPh sb="4" eb="5">
      <t>ヒ</t>
    </rPh>
    <phoneticPr fontId="4"/>
  </si>
  <si>
    <t>短絡･
漏電</t>
    <rPh sb="0" eb="2">
      <t>タンラク</t>
    </rPh>
    <rPh sb="4" eb="6">
      <t>ロウデン</t>
    </rPh>
    <phoneticPr fontId="4"/>
  </si>
  <si>
    <t>子供の
火遊び</t>
    <rPh sb="0" eb="2">
      <t>コドモ</t>
    </rPh>
    <rPh sb="4" eb="6">
      <t>ヒアソ</t>
    </rPh>
    <phoneticPr fontId="4"/>
  </si>
  <si>
    <t>たばこ火</t>
    <rPh sb="3" eb="4">
      <t>ヒ</t>
    </rPh>
    <phoneticPr fontId="4"/>
  </si>
  <si>
    <t>取灰</t>
    <rPh sb="0" eb="1">
      <t>ト</t>
    </rPh>
    <rPh sb="1" eb="2">
      <t>ハイ</t>
    </rPh>
    <phoneticPr fontId="4"/>
  </si>
  <si>
    <t>煙突</t>
    <rPh sb="0" eb="2">
      <t>エントツ</t>
    </rPh>
    <phoneticPr fontId="4"/>
  </si>
  <si>
    <t>風呂釜</t>
    <rPh sb="0" eb="2">
      <t>フロ</t>
    </rPh>
    <rPh sb="2" eb="3">
      <t>ガマ</t>
    </rPh>
    <phoneticPr fontId="4"/>
  </si>
  <si>
    <t>（単位：件）</t>
    <phoneticPr fontId="4"/>
  </si>
  <si>
    <t>車両</t>
    <rPh sb="0" eb="2">
      <t>シャリョウ</t>
    </rPh>
    <phoneticPr fontId="4"/>
  </si>
  <si>
    <t>林野</t>
    <rPh sb="0" eb="2">
      <t>リンヤ</t>
    </rPh>
    <phoneticPr fontId="4"/>
  </si>
  <si>
    <t>建物</t>
    <rPh sb="0" eb="2">
      <t>タテモノ</t>
    </rPh>
    <phoneticPr fontId="4"/>
  </si>
  <si>
    <t>総額</t>
    <rPh sb="0" eb="2">
      <t>ソウガク</t>
    </rPh>
    <phoneticPr fontId="4"/>
  </si>
  <si>
    <t>全損</t>
    <rPh sb="0" eb="2">
      <t>ゼンソン</t>
    </rPh>
    <phoneticPr fontId="4"/>
  </si>
  <si>
    <t>負傷者</t>
    <rPh sb="0" eb="3">
      <t>フショウシャ</t>
    </rPh>
    <phoneticPr fontId="4"/>
  </si>
  <si>
    <t>死者</t>
    <rPh sb="0" eb="2">
      <t>シシャ</t>
    </rPh>
    <phoneticPr fontId="4"/>
  </si>
  <si>
    <t>部分焼</t>
    <rPh sb="0" eb="2">
      <t>ブブン</t>
    </rPh>
    <rPh sb="2" eb="3">
      <t>ヤ</t>
    </rPh>
    <phoneticPr fontId="4"/>
  </si>
  <si>
    <t>半焼</t>
    <rPh sb="0" eb="2">
      <t>ハンショウ</t>
    </rPh>
    <phoneticPr fontId="4"/>
  </si>
  <si>
    <t>全焼</t>
    <rPh sb="0" eb="2">
      <t>ゼンショウ</t>
    </rPh>
    <phoneticPr fontId="4"/>
  </si>
  <si>
    <t>損害見積額（千円）</t>
    <rPh sb="0" eb="2">
      <t>ソンガイ</t>
    </rPh>
    <rPh sb="2" eb="4">
      <t>ミツモリ</t>
    </rPh>
    <rPh sb="4" eb="5">
      <t>ガク</t>
    </rPh>
    <rPh sb="6" eb="8">
      <t>センエン</t>
    </rPh>
    <phoneticPr fontId="4"/>
  </si>
  <si>
    <t>り災世帯数（世帯）</t>
    <rPh sb="1" eb="2">
      <t>サイ</t>
    </rPh>
    <rPh sb="2" eb="5">
      <t>セタイスウ</t>
    </rPh>
    <rPh sb="6" eb="8">
      <t>セタイ</t>
    </rPh>
    <phoneticPr fontId="4"/>
  </si>
  <si>
    <t>死傷者（人）</t>
    <rPh sb="0" eb="3">
      <t>シショウシャ</t>
    </rPh>
    <rPh sb="4" eb="5">
      <t>ニン</t>
    </rPh>
    <phoneticPr fontId="4"/>
  </si>
  <si>
    <t>焼損面積</t>
    <rPh sb="0" eb="2">
      <t>ショウソン</t>
    </rPh>
    <rPh sb="2" eb="4">
      <t>メンセキ</t>
    </rPh>
    <phoneticPr fontId="4"/>
  </si>
  <si>
    <t>焼損棟数（棟）</t>
    <rPh sb="0" eb="2">
      <t>ショウソン</t>
    </rPh>
    <rPh sb="2" eb="3">
      <t>トウ</t>
    </rPh>
    <rPh sb="3" eb="4">
      <t>スウ</t>
    </rPh>
    <rPh sb="5" eb="6">
      <t>トウ</t>
    </rPh>
    <phoneticPr fontId="4"/>
  </si>
  <si>
    <t>出火件数（件）</t>
    <rPh sb="0" eb="2">
      <t>シュッカ</t>
    </rPh>
    <rPh sb="2" eb="4">
      <t>ケンスウ</t>
    </rPh>
    <rPh sb="5" eb="6">
      <t>ケン</t>
    </rPh>
    <phoneticPr fontId="4"/>
  </si>
  <si>
    <t>計</t>
    <rPh sb="0" eb="1">
      <t>ケイ</t>
    </rPh>
    <phoneticPr fontId="4"/>
  </si>
  <si>
    <t>取扱所</t>
    <rPh sb="0" eb="2">
      <t>トリアツカイ</t>
    </rPh>
    <rPh sb="2" eb="3">
      <t>ショ</t>
    </rPh>
    <phoneticPr fontId="4"/>
  </si>
  <si>
    <t>貯蔵所</t>
    <rPh sb="0" eb="1">
      <t>チョ</t>
    </rPh>
    <rPh sb="1" eb="2">
      <t>クラ</t>
    </rPh>
    <rPh sb="2" eb="3">
      <t>ショ</t>
    </rPh>
    <phoneticPr fontId="4"/>
  </si>
  <si>
    <t>製造所</t>
    <rPh sb="0" eb="3">
      <t>セイゾウショ</t>
    </rPh>
    <phoneticPr fontId="4"/>
  </si>
  <si>
    <t>危険物規制対象数（件）</t>
    <rPh sb="0" eb="2">
      <t>キケン</t>
    </rPh>
    <rPh sb="2" eb="3">
      <t>ブツ</t>
    </rPh>
    <rPh sb="3" eb="5">
      <t>キセイ</t>
    </rPh>
    <rPh sb="5" eb="7">
      <t>タイショウ</t>
    </rPh>
    <rPh sb="7" eb="8">
      <t>スウ</t>
    </rPh>
    <rPh sb="9" eb="10">
      <t>ケン</t>
    </rPh>
    <phoneticPr fontId="4"/>
  </si>
  <si>
    <t>救急自動車
（台）</t>
    <rPh sb="0" eb="2">
      <t>キュウキュウ</t>
    </rPh>
    <rPh sb="2" eb="5">
      <t>ジドウシャ</t>
    </rPh>
    <rPh sb="7" eb="8">
      <t>ダイ</t>
    </rPh>
    <phoneticPr fontId="4"/>
  </si>
  <si>
    <t>救助工作車
（台）</t>
    <rPh sb="0" eb="2">
      <t>キュウジョ</t>
    </rPh>
    <rPh sb="2" eb="4">
      <t>コウサク</t>
    </rPh>
    <rPh sb="4" eb="5">
      <t>ジドウシャ</t>
    </rPh>
    <rPh sb="7" eb="8">
      <t>ダイ</t>
    </rPh>
    <phoneticPr fontId="4"/>
  </si>
  <si>
    <t>はしご付
消防自動車
（台）</t>
    <rPh sb="3" eb="4">
      <t>ツ</t>
    </rPh>
    <rPh sb="5" eb="7">
      <t>ショウボウ</t>
    </rPh>
    <rPh sb="7" eb="10">
      <t>ジドウシャ</t>
    </rPh>
    <rPh sb="12" eb="13">
      <t>ダイ</t>
    </rPh>
    <phoneticPr fontId="4"/>
  </si>
  <si>
    <t>消防吏員数
（人）</t>
    <rPh sb="0" eb="2">
      <t>ショウボウ</t>
    </rPh>
    <rPh sb="2" eb="4">
      <t>リイン</t>
    </rPh>
    <rPh sb="4" eb="5">
      <t>スウ</t>
    </rPh>
    <rPh sb="7" eb="8">
      <t>ニン</t>
    </rPh>
    <phoneticPr fontId="4"/>
  </si>
  <si>
    <t>（各年４月１日現在）</t>
    <phoneticPr fontId="4"/>
  </si>
  <si>
    <t>資料　地域づくり課</t>
    <rPh sb="3" eb="5">
      <t>チイキ</t>
    </rPh>
    <rPh sb="8" eb="9">
      <t>カ</t>
    </rPh>
    <phoneticPr fontId="4"/>
  </si>
  <si>
    <t>見舞金支払額
（千円）</t>
    <rPh sb="0" eb="3">
      <t>ミマイキン</t>
    </rPh>
    <rPh sb="3" eb="6">
      <t>シハライガク</t>
    </rPh>
    <rPh sb="8" eb="9">
      <t>セン</t>
    </rPh>
    <rPh sb="9" eb="10">
      <t>エン</t>
    </rPh>
    <phoneticPr fontId="4"/>
  </si>
  <si>
    <t>支払件数
（件）</t>
    <rPh sb="0" eb="2">
      <t>シハライ</t>
    </rPh>
    <rPh sb="2" eb="4">
      <t>ケンスウ</t>
    </rPh>
    <rPh sb="6" eb="7">
      <t>ケン</t>
    </rPh>
    <phoneticPr fontId="4"/>
  </si>
  <si>
    <t>加入率
（％）</t>
    <rPh sb="0" eb="3">
      <t>カニュウリツ</t>
    </rPh>
    <phoneticPr fontId="4"/>
  </si>
  <si>
    <t>加入者
（人）</t>
    <rPh sb="0" eb="3">
      <t>カニュウシャ</t>
    </rPh>
    <rPh sb="5" eb="6">
      <t>ニン</t>
    </rPh>
    <phoneticPr fontId="4"/>
  </si>
  <si>
    <t>年次</t>
    <rPh sb="0" eb="1">
      <t>ネン</t>
    </rPh>
    <rPh sb="1" eb="2">
      <t>ツギ</t>
    </rPh>
    <phoneticPr fontId="4"/>
  </si>
  <si>
    <t>資料　北上警察署</t>
    <phoneticPr fontId="4"/>
  </si>
  <si>
    <t>その他</t>
    <rPh sb="2" eb="3">
      <t>タ</t>
    </rPh>
    <phoneticPr fontId="4"/>
  </si>
  <si>
    <t>風俗犯</t>
    <rPh sb="0" eb="2">
      <t>フウゾク</t>
    </rPh>
    <rPh sb="2" eb="3">
      <t>ハン</t>
    </rPh>
    <phoneticPr fontId="4"/>
  </si>
  <si>
    <t>傷</t>
    <rPh sb="0" eb="1">
      <t>キズ</t>
    </rPh>
    <phoneticPr fontId="4"/>
  </si>
  <si>
    <t>死</t>
    <rPh sb="0" eb="1">
      <t>シ</t>
    </rPh>
    <phoneticPr fontId="4"/>
  </si>
  <si>
    <t>高齢者</t>
    <rPh sb="0" eb="3">
      <t>コウレイシャ</t>
    </rPh>
    <phoneticPr fontId="4"/>
  </si>
  <si>
    <t>高校生</t>
    <rPh sb="0" eb="3">
      <t>コウコウセイ</t>
    </rPh>
    <phoneticPr fontId="4"/>
  </si>
  <si>
    <t>中学生</t>
    <rPh sb="0" eb="3">
      <t>チュウガクセイ</t>
    </rPh>
    <phoneticPr fontId="4"/>
  </si>
  <si>
    <t>小学生</t>
    <rPh sb="0" eb="3">
      <t>ショウガクセイ</t>
    </rPh>
    <phoneticPr fontId="4"/>
  </si>
  <si>
    <t>幼児</t>
    <rPh sb="0" eb="2">
      <t>ヨウジ</t>
    </rPh>
    <phoneticPr fontId="4"/>
  </si>
  <si>
    <t>（単位：人）</t>
    <phoneticPr fontId="4"/>
  </si>
  <si>
    <t>資料　北上警察署</t>
    <phoneticPr fontId="4"/>
  </si>
  <si>
    <t>知能犯</t>
    <rPh sb="0" eb="3">
      <t>チノウハン</t>
    </rPh>
    <phoneticPr fontId="4"/>
  </si>
  <si>
    <t>窃盗</t>
    <rPh sb="0" eb="2">
      <t>セットウ</t>
    </rPh>
    <phoneticPr fontId="4"/>
  </si>
  <si>
    <t>二輪車</t>
    <rPh sb="0" eb="3">
      <t>ニリンシャ</t>
    </rPh>
    <phoneticPr fontId="4"/>
  </si>
  <si>
    <t>自転車</t>
    <rPh sb="0" eb="3">
      <t>ジテンシャ</t>
    </rPh>
    <phoneticPr fontId="4"/>
  </si>
  <si>
    <t>歩行者</t>
    <rPh sb="0" eb="3">
      <t>ホコウシャ</t>
    </rPh>
    <phoneticPr fontId="4"/>
  </si>
  <si>
    <t>粗暴犯</t>
    <rPh sb="0" eb="2">
      <t>ソボウ</t>
    </rPh>
    <rPh sb="2" eb="3">
      <t>ハン</t>
    </rPh>
    <phoneticPr fontId="4"/>
  </si>
  <si>
    <t>資料　北上警察署</t>
    <phoneticPr fontId="4"/>
  </si>
  <si>
    <t>凶悪犯</t>
    <rPh sb="0" eb="3">
      <t>キョウアクハン</t>
    </rPh>
    <phoneticPr fontId="4"/>
  </si>
  <si>
    <t>検挙</t>
    <rPh sb="0" eb="2">
      <t>ケンキョ</t>
    </rPh>
    <phoneticPr fontId="4"/>
  </si>
  <si>
    <t>発生</t>
    <rPh sb="0" eb="2">
      <t>ハッセイ</t>
    </rPh>
    <phoneticPr fontId="4"/>
  </si>
  <si>
    <t>事故計</t>
    <rPh sb="0" eb="2">
      <t>ジコ</t>
    </rPh>
    <rPh sb="2" eb="3">
      <t>ケイ</t>
    </rPh>
    <phoneticPr fontId="4"/>
  </si>
  <si>
    <t>物損事故</t>
    <rPh sb="0" eb="2">
      <t>ブッソン</t>
    </rPh>
    <rPh sb="2" eb="4">
      <t>ジコ</t>
    </rPh>
    <phoneticPr fontId="4"/>
  </si>
  <si>
    <t>人身事故</t>
    <rPh sb="0" eb="2">
      <t>ジンシン</t>
    </rPh>
    <rPh sb="2" eb="4">
      <t>ジコ</t>
    </rPh>
    <phoneticPr fontId="4"/>
  </si>
  <si>
    <t>罪種別</t>
    <rPh sb="0" eb="1">
      <t>ザイ</t>
    </rPh>
    <rPh sb="1" eb="2">
      <t>ハンザイ</t>
    </rPh>
    <rPh sb="2" eb="3">
      <t>ベツ</t>
    </rPh>
    <phoneticPr fontId="4"/>
  </si>
  <si>
    <t>16　治安・災害</t>
    <rPh sb="3" eb="5">
      <t>チアン</t>
    </rPh>
    <rPh sb="6" eb="8">
      <t>サイガイ</t>
    </rPh>
    <phoneticPr fontId="3"/>
  </si>
  <si>
    <t>目次</t>
    <rPh sb="0" eb="2">
      <t>モクジ</t>
    </rPh>
    <phoneticPr fontId="3"/>
  </si>
  <si>
    <t>（単位：件、人）</t>
    <rPh sb="1" eb="3">
      <t>タンイ</t>
    </rPh>
    <rPh sb="4" eb="5">
      <t>ケン</t>
    </rPh>
    <rPh sb="6" eb="7">
      <t>ヒト</t>
    </rPh>
    <phoneticPr fontId="3"/>
  </si>
  <si>
    <t>たき火</t>
    <rPh sb="2" eb="3">
      <t>ヒ</t>
    </rPh>
    <phoneticPr fontId="4"/>
  </si>
  <si>
    <t>ボイラー
バーナー</t>
    <phoneticPr fontId="4"/>
  </si>
  <si>
    <t>ガスコンロ</t>
    <phoneticPr fontId="4"/>
  </si>
  <si>
    <t>資料　北上消防署</t>
    <rPh sb="0" eb="2">
      <t>シリョウ</t>
    </rPh>
    <rPh sb="3" eb="5">
      <t>キタカミ</t>
    </rPh>
    <rPh sb="5" eb="8">
      <t>ショウボウショ</t>
    </rPh>
    <phoneticPr fontId="3"/>
  </si>
  <si>
    <t>り災者数
（人）</t>
    <rPh sb="1" eb="2">
      <t>サイ</t>
    </rPh>
    <rPh sb="2" eb="3">
      <t>シャ</t>
    </rPh>
    <rPh sb="3" eb="4">
      <t>スウ</t>
    </rPh>
    <rPh sb="6" eb="7">
      <t>ニン</t>
    </rPh>
    <phoneticPr fontId="4"/>
  </si>
  <si>
    <t>建物（㎡）</t>
    <rPh sb="0" eb="2">
      <t>タテモノ</t>
    </rPh>
    <phoneticPr fontId="4"/>
  </si>
  <si>
    <t>林野（a）</t>
    <rPh sb="0" eb="2">
      <t>リンヤ</t>
    </rPh>
    <phoneticPr fontId="4"/>
  </si>
  <si>
    <t>交通事故</t>
    <rPh sb="0" eb="2">
      <t>コウツウ</t>
    </rPh>
    <rPh sb="2" eb="4">
      <t>ジコ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</si>
  <si>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</si>
  <si>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</si>
  <si>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自損行為</t>
    <rPh sb="0" eb="2">
      <t>ジソン</t>
    </rPh>
    <rPh sb="2" eb="4">
      <t>コウイ</t>
    </rPh>
    <phoneticPr fontId="4"/>
  </si>
  <si>
    <t>一般負傷</t>
    <rPh sb="0" eb="2">
      <t>イッパン</t>
    </rPh>
    <rPh sb="2" eb="4">
      <t>フショウ</t>
    </rPh>
    <phoneticPr fontId="4"/>
  </si>
  <si>
    <t>人口１万人
当たりの出動数</t>
    <rPh sb="0" eb="2">
      <t>ジンコウ</t>
    </rPh>
    <rPh sb="3" eb="5">
      <t>マンニン</t>
    </rPh>
    <rPh sb="6" eb="7">
      <t>ア</t>
    </rPh>
    <rPh sb="10" eb="12">
      <t>シュツドウ</t>
    </rPh>
    <rPh sb="12" eb="13">
      <t>スウ</t>
    </rPh>
    <phoneticPr fontId="4"/>
  </si>
  <si>
    <t>一般取扱所</t>
    <rPh sb="0" eb="2">
      <t>イッパン</t>
    </rPh>
    <rPh sb="2" eb="5">
      <t>トリアツカイジョ</t>
    </rPh>
    <phoneticPr fontId="4"/>
  </si>
  <si>
    <t>販売取扱所</t>
    <rPh sb="0" eb="2">
      <t>ハンバイ</t>
    </rPh>
    <rPh sb="2" eb="5">
      <t>トリアツカイジョ</t>
    </rPh>
    <phoneticPr fontId="4"/>
  </si>
  <si>
    <t>給油取扱所</t>
    <rPh sb="0" eb="2">
      <t>キュウユ</t>
    </rPh>
    <rPh sb="2" eb="5">
      <t>トリアツカイジョ</t>
    </rPh>
    <phoneticPr fontId="4"/>
  </si>
  <si>
    <t>屋外タンク
貯蔵所</t>
    <rPh sb="0" eb="2">
      <t>オクガイ</t>
    </rPh>
    <rPh sb="6" eb="9">
      <t>チョゾウショ</t>
    </rPh>
    <phoneticPr fontId="4"/>
  </si>
  <si>
    <t>地下タンク
貯蔵所</t>
    <rPh sb="0" eb="2">
      <t>チカ</t>
    </rPh>
    <rPh sb="6" eb="9">
      <t>チョゾウショ</t>
    </rPh>
    <phoneticPr fontId="4"/>
  </si>
  <si>
    <t>屋外貯蔵所</t>
    <rPh sb="0" eb="2">
      <t>オクガイ</t>
    </rPh>
    <rPh sb="2" eb="5">
      <t>チョゾウショ</t>
    </rPh>
    <phoneticPr fontId="4"/>
  </si>
  <si>
    <t>屋内貯蔵所</t>
    <rPh sb="0" eb="2">
      <t>オクナイ</t>
    </rPh>
    <rPh sb="2" eb="5">
      <t>チョゾウショ</t>
    </rPh>
    <phoneticPr fontId="4"/>
  </si>
  <si>
    <t>普通消防
ポンプ
自動車
（台）</t>
    <rPh sb="0" eb="2">
      <t>フツウ</t>
    </rPh>
    <rPh sb="2" eb="4">
      <t>ショウボウシャ</t>
    </rPh>
    <rPh sb="9" eb="12">
      <t>ジドウシャ</t>
    </rPh>
    <rPh sb="14" eb="15">
      <t>ダイ</t>
    </rPh>
    <phoneticPr fontId="4"/>
  </si>
  <si>
    <t>化学消防
自動車
（台）</t>
    <rPh sb="0" eb="2">
      <t>カガク</t>
    </rPh>
    <rPh sb="2" eb="4">
      <t>ショウボウ</t>
    </rPh>
    <rPh sb="5" eb="8">
      <t>ジドウシャ</t>
    </rPh>
    <rPh sb="10" eb="11">
      <t>ダイ</t>
    </rPh>
    <phoneticPr fontId="4"/>
  </si>
  <si>
    <t>注）高齢者とは交通統計上、65歳以上の者をいう。</t>
    <rPh sb="0" eb="1">
      <t>チュウ</t>
    </rPh>
    <rPh sb="2" eb="5">
      <t>コウレイシャ</t>
    </rPh>
    <rPh sb="7" eb="9">
      <t>コウツウ</t>
    </rPh>
    <rPh sb="9" eb="12">
      <t>トウケイジョウ</t>
    </rPh>
    <rPh sb="15" eb="16">
      <t>トシ</t>
    </rPh>
    <rPh sb="16" eb="18">
      <t>イジョウ</t>
    </rPh>
    <rPh sb="19" eb="20">
      <t>モノ</t>
    </rPh>
    <phoneticPr fontId="4"/>
  </si>
  <si>
    <t>放火
・放火の疑
・放火自殺</t>
    <phoneticPr fontId="4"/>
  </si>
  <si>
    <t>-</t>
  </si>
  <si>
    <t>注）人口は10月１日現在の「岩手県人口移動報告」による。</t>
    <rPh sb="2" eb="4">
      <t>ジンコウ</t>
    </rPh>
    <rPh sb="14" eb="17">
      <t>イワテケン</t>
    </rPh>
    <rPh sb="17" eb="19">
      <t>ジンコウ</t>
    </rPh>
    <rPh sb="19" eb="21">
      <t>イドウ</t>
    </rPh>
    <rPh sb="21" eb="23">
      <t>ホウコク</t>
    </rPh>
    <phoneticPr fontId="4"/>
  </si>
  <si>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</si>
  <si>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</si>
  <si>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</si>
  <si>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</si>
  <si>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</si>
  <si>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</si>
  <si>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</si>
  <si>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</si>
  <si>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</si>
  <si>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</si>
  <si>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</si>
  <si>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汚職</t>
    <rPh sb="0" eb="2">
      <t>オショク</t>
    </rPh>
    <phoneticPr fontId="2"/>
  </si>
  <si>
    <t>背任</t>
    <rPh sb="0" eb="2">
      <t>ハイニン</t>
    </rPh>
    <phoneticPr fontId="2"/>
  </si>
  <si>
    <t>その他</t>
    <rPh sb="2" eb="3">
      <t>タ</t>
    </rPh>
    <phoneticPr fontId="2"/>
  </si>
  <si>
    <t>賭博</t>
    <rPh sb="0" eb="2">
      <t>トバク</t>
    </rPh>
    <phoneticPr fontId="2"/>
  </si>
  <si>
    <t>強制わいせつ</t>
    <rPh sb="0" eb="2">
      <t>キョウセイ</t>
    </rPh>
    <phoneticPr fontId="2"/>
  </si>
  <si>
    <t>その他</t>
    <rPh sb="0" eb="3">
      <t>ソノタ</t>
    </rPh>
    <phoneticPr fontId="2"/>
  </si>
  <si>
    <t>業過傷</t>
    <rPh sb="0" eb="1">
      <t>ギョウム</t>
    </rPh>
    <rPh sb="1" eb="2">
      <t>カシツ</t>
    </rPh>
    <rPh sb="2" eb="3">
      <t>ショウガイ</t>
    </rPh>
    <phoneticPr fontId="2"/>
  </si>
  <si>
    <t>その他刑法犯</t>
    <rPh sb="0" eb="3">
      <t>ソノタ</t>
    </rPh>
    <rPh sb="3" eb="6">
      <t>ケイホウハン</t>
    </rPh>
    <phoneticPr fontId="2"/>
  </si>
  <si>
    <t>令和２年</t>
    <rPh sb="0" eb="2">
      <t>レイワ</t>
    </rPh>
    <rPh sb="3" eb="4">
      <t>ネン</t>
    </rPh>
    <phoneticPr fontId="2"/>
  </si>
  <si>
    <t>消防署数
(カ所)</t>
    <rPh sb="0" eb="2">
      <t>ショウボウ</t>
    </rPh>
    <rPh sb="2" eb="3">
      <t>シル</t>
    </rPh>
    <rPh sb="3" eb="4">
      <t>スウ</t>
    </rPh>
    <rPh sb="7" eb="8">
      <t>ショ</t>
    </rPh>
    <phoneticPr fontId="4"/>
  </si>
  <si>
    <t>出張所等数
(カ所)</t>
    <rPh sb="0" eb="2">
      <t>シュッチョウ</t>
    </rPh>
    <rPh sb="2" eb="3">
      <t>ショ</t>
    </rPh>
    <rPh sb="3" eb="4">
      <t>トウ</t>
    </rPh>
    <rPh sb="4" eb="5">
      <t>スウ</t>
    </rPh>
    <rPh sb="8" eb="9">
      <t>ショ</t>
    </rPh>
    <phoneticPr fontId="4"/>
  </si>
  <si>
    <t>　３</t>
  </si>
  <si>
    <t>令和５年版北上市統計書</t>
    <rPh sb="0" eb="1">
      <t>レイ</t>
    </rPh>
    <rPh sb="1" eb="2">
      <t>ワ</t>
    </rPh>
    <rPh sb="3" eb="11">
      <t>ネンバンキタカミシトウケイショ</t>
    </rPh>
    <phoneticPr fontId="3"/>
  </si>
  <si>
    <t>135　交通事故発生状況</t>
    <rPh sb="4" eb="6">
      <t>コウツウ</t>
    </rPh>
    <rPh sb="6" eb="8">
      <t>ジコ</t>
    </rPh>
    <rPh sb="8" eb="10">
      <t>ハッセイ</t>
    </rPh>
    <rPh sb="10" eb="12">
      <t>ジョウキョウ</t>
    </rPh>
    <phoneticPr fontId="8"/>
  </si>
  <si>
    <t>136　歩行者・車両別交通事故発生状況</t>
    <rPh sb="4" eb="7">
      <t>ホコウシャ</t>
    </rPh>
    <rPh sb="8" eb="10">
      <t>シャリョウ</t>
    </rPh>
    <rPh sb="10" eb="11">
      <t>ベツ</t>
    </rPh>
    <rPh sb="11" eb="13">
      <t>コウツウ</t>
    </rPh>
    <rPh sb="13" eb="15">
      <t>ジコ</t>
    </rPh>
    <rPh sb="15" eb="17">
      <t>ハッセイ</t>
    </rPh>
    <rPh sb="17" eb="19">
      <t>ジョウキョウ</t>
    </rPh>
    <phoneticPr fontId="8"/>
  </si>
  <si>
    <t>137　年層別交通事故発生状況</t>
    <rPh sb="4" eb="5">
      <t>ネン</t>
    </rPh>
    <rPh sb="5" eb="6">
      <t>ソウ</t>
    </rPh>
    <rPh sb="6" eb="7">
      <t>ベツ</t>
    </rPh>
    <rPh sb="7" eb="9">
      <t>コウツウ</t>
    </rPh>
    <rPh sb="9" eb="11">
      <t>ジコ</t>
    </rPh>
    <rPh sb="11" eb="13">
      <t>ハッセイ</t>
    </rPh>
    <rPh sb="13" eb="15">
      <t>ジョウキョウ</t>
    </rPh>
    <phoneticPr fontId="8"/>
  </si>
  <si>
    <t>138　交通災害共済加入及び見舞金支払状況</t>
    <rPh sb="4" eb="6">
      <t>コウツウ</t>
    </rPh>
    <rPh sb="6" eb="8">
      <t>サイガイ</t>
    </rPh>
    <rPh sb="8" eb="10">
      <t>キョウサイ</t>
    </rPh>
    <rPh sb="10" eb="12">
      <t>カニュウ</t>
    </rPh>
    <rPh sb="12" eb="13">
      <t>オヨ</t>
    </rPh>
    <rPh sb="14" eb="17">
      <t>ミマイキン</t>
    </rPh>
    <rPh sb="17" eb="19">
      <t>シハラ</t>
    </rPh>
    <rPh sb="19" eb="21">
      <t>ジョウキョウ</t>
    </rPh>
    <phoneticPr fontId="8"/>
  </si>
  <si>
    <t>139　消防本部・署・消防施設・危険物規制対象数（北上消防署管内）</t>
    <rPh sb="4" eb="6">
      <t>ショウボウ</t>
    </rPh>
    <rPh sb="6" eb="8">
      <t>ホンブ</t>
    </rPh>
    <rPh sb="9" eb="10">
      <t>ショ</t>
    </rPh>
    <rPh sb="11" eb="13">
      <t>ショウボウ</t>
    </rPh>
    <rPh sb="13" eb="15">
      <t>シセツ</t>
    </rPh>
    <rPh sb="16" eb="19">
      <t>キケンブツ</t>
    </rPh>
    <rPh sb="19" eb="21">
      <t>キセイ</t>
    </rPh>
    <rPh sb="21" eb="24">
      <t>タイショウスウ</t>
    </rPh>
    <rPh sb="25" eb="27">
      <t>キタカミ</t>
    </rPh>
    <rPh sb="27" eb="30">
      <t>ショウボウショ</t>
    </rPh>
    <rPh sb="30" eb="32">
      <t>カンナイ</t>
    </rPh>
    <phoneticPr fontId="8"/>
  </si>
  <si>
    <t>140　火災状況</t>
    <rPh sb="4" eb="6">
      <t>カサイ</t>
    </rPh>
    <rPh sb="6" eb="8">
      <t>ジョウキョウ</t>
    </rPh>
    <phoneticPr fontId="8"/>
  </si>
  <si>
    <t>141　原因別火災発生件数</t>
    <rPh sb="4" eb="7">
      <t>ゲンインベツ</t>
    </rPh>
    <rPh sb="7" eb="9">
      <t>カサイ</t>
    </rPh>
    <rPh sb="9" eb="11">
      <t>ハッセイ</t>
    </rPh>
    <rPh sb="11" eb="13">
      <t>ケンスウ</t>
    </rPh>
    <phoneticPr fontId="8"/>
  </si>
  <si>
    <t>142　救急出動件数及び搬送人員</t>
    <rPh sb="4" eb="6">
      <t>キュウキュウ</t>
    </rPh>
    <rPh sb="6" eb="8">
      <t>シュツドウ</t>
    </rPh>
    <rPh sb="8" eb="10">
      <t>ケンスウ</t>
    </rPh>
    <rPh sb="10" eb="11">
      <t>オヨ</t>
    </rPh>
    <rPh sb="12" eb="14">
      <t>ハンソウ</t>
    </rPh>
    <rPh sb="14" eb="16">
      <t>ジンイン</t>
    </rPh>
    <phoneticPr fontId="8"/>
  </si>
  <si>
    <t>135　交通事故発生状況</t>
    <rPh sb="4" eb="6">
      <t>コウツウ</t>
    </rPh>
    <rPh sb="6" eb="8">
      <t>ジコ</t>
    </rPh>
    <rPh sb="8" eb="10">
      <t>ハッセイ</t>
    </rPh>
    <rPh sb="10" eb="12">
      <t>ジョウキョウ</t>
    </rPh>
    <phoneticPr fontId="4"/>
  </si>
  <si>
    <t>136　歩行者・車両別交通事故発生状況</t>
    <rPh sb="4" eb="7">
      <t>ホコウシャ</t>
    </rPh>
    <rPh sb="8" eb="10">
      <t>シャリョウ</t>
    </rPh>
    <rPh sb="10" eb="11">
      <t>ベツ</t>
    </rPh>
    <rPh sb="11" eb="13">
      <t>コウツウ</t>
    </rPh>
    <rPh sb="13" eb="15">
      <t>ジコ</t>
    </rPh>
    <rPh sb="15" eb="17">
      <t>ハッセイ</t>
    </rPh>
    <rPh sb="17" eb="19">
      <t>ジョウキョウ</t>
    </rPh>
    <phoneticPr fontId="4"/>
  </si>
  <si>
    <t>137　年層別交通事故発生状況</t>
    <rPh sb="4" eb="5">
      <t>トシ</t>
    </rPh>
    <rPh sb="5" eb="6">
      <t>ソウ</t>
    </rPh>
    <rPh sb="6" eb="7">
      <t>ベツ</t>
    </rPh>
    <rPh sb="7" eb="9">
      <t>コウツウ</t>
    </rPh>
    <rPh sb="9" eb="11">
      <t>ジコ</t>
    </rPh>
    <rPh sb="11" eb="13">
      <t>ハッセイ</t>
    </rPh>
    <rPh sb="13" eb="15">
      <t>ジョウキョウ</t>
    </rPh>
    <phoneticPr fontId="4"/>
  </si>
  <si>
    <t>138　交通災害共済加入及び見舞金支払状況</t>
    <rPh sb="4" eb="6">
      <t>コウツウ</t>
    </rPh>
    <rPh sb="6" eb="8">
      <t>サイガイ</t>
    </rPh>
    <rPh sb="8" eb="10">
      <t>キョウサイ</t>
    </rPh>
    <rPh sb="10" eb="12">
      <t>カニュウ</t>
    </rPh>
    <rPh sb="12" eb="13">
      <t>オヨ</t>
    </rPh>
    <rPh sb="14" eb="17">
      <t>ミマイキン</t>
    </rPh>
    <rPh sb="17" eb="19">
      <t>シハラ</t>
    </rPh>
    <rPh sb="19" eb="21">
      <t>ジョウキョウ</t>
    </rPh>
    <phoneticPr fontId="4"/>
  </si>
  <si>
    <t>139　消防本部・署・消防施設・危険物規制対象数（北上消防署管内）</t>
    <rPh sb="4" eb="6">
      <t>ショウボウ</t>
    </rPh>
    <rPh sb="6" eb="8">
      <t>ホンブ</t>
    </rPh>
    <rPh sb="9" eb="10">
      <t>ショ</t>
    </rPh>
    <rPh sb="11" eb="13">
      <t>ショウボウ</t>
    </rPh>
    <rPh sb="13" eb="15">
      <t>シセツ</t>
    </rPh>
    <rPh sb="16" eb="19">
      <t>キケンブツ</t>
    </rPh>
    <rPh sb="19" eb="21">
      <t>キセイ</t>
    </rPh>
    <rPh sb="21" eb="23">
      <t>タイショウ</t>
    </rPh>
    <rPh sb="23" eb="24">
      <t>スウ</t>
    </rPh>
    <rPh sb="25" eb="27">
      <t>キタカミ</t>
    </rPh>
    <rPh sb="27" eb="30">
      <t>ショウボウショ</t>
    </rPh>
    <rPh sb="30" eb="32">
      <t>カンナイ</t>
    </rPh>
    <phoneticPr fontId="4"/>
  </si>
  <si>
    <t>140　火災状況</t>
    <rPh sb="4" eb="6">
      <t>カサイ</t>
    </rPh>
    <rPh sb="6" eb="8">
      <t>ジョウキョウ</t>
    </rPh>
    <phoneticPr fontId="4"/>
  </si>
  <si>
    <t>141　原因別火災発生件数</t>
    <rPh sb="4" eb="6">
      <t>ゲンイン</t>
    </rPh>
    <rPh sb="6" eb="7">
      <t>ベツ</t>
    </rPh>
    <rPh sb="7" eb="9">
      <t>カサイ</t>
    </rPh>
    <rPh sb="9" eb="11">
      <t>ハッセイ</t>
    </rPh>
    <rPh sb="11" eb="13">
      <t>ケンスウ</t>
    </rPh>
    <phoneticPr fontId="4"/>
  </si>
  <si>
    <t>142　救急出動件数及び搬送人員</t>
    <rPh sb="4" eb="6">
      <t>キュウキュウ</t>
    </rPh>
    <rPh sb="6" eb="8">
      <t>シュツドウ</t>
    </rPh>
    <rPh sb="8" eb="10">
      <t>ケンスウ</t>
    </rPh>
    <rPh sb="10" eb="11">
      <t>オヨ</t>
    </rPh>
    <rPh sb="12" eb="14">
      <t>ハンソウ</t>
    </rPh>
    <rPh sb="14" eb="15">
      <t>ニンズウ</t>
    </rPh>
    <rPh sb="15" eb="16">
      <t>イン</t>
    </rPh>
    <phoneticPr fontId="4"/>
  </si>
  <si>
    <t>　４</t>
  </si>
  <si>
    <t>134　刑法犯発生・検挙件数(管内)</t>
    <rPh sb="4" eb="7">
      <t>ケイホウハン</t>
    </rPh>
    <rPh sb="7" eb="9">
      <t>ハッセイ</t>
    </rPh>
    <rPh sb="10" eb="12">
      <t>ケンキョ</t>
    </rPh>
    <rPh sb="12" eb="14">
      <t>ケンスウ</t>
    </rPh>
    <rPh sb="15" eb="17">
      <t>カンナイ</t>
    </rPh>
    <phoneticPr fontId="8"/>
  </si>
  <si>
    <t>134　刑法犯発生・検挙件数（管内）</t>
    <rPh sb="4" eb="6">
      <t>ケイホウ</t>
    </rPh>
    <rPh sb="6" eb="7">
      <t>ハン</t>
    </rPh>
    <rPh sb="7" eb="9">
      <t>ハッセイ</t>
    </rPh>
    <rPh sb="10" eb="12">
      <t>ケンキョ</t>
    </rPh>
    <rPh sb="12" eb="14">
      <t>ケンスウ</t>
    </rPh>
    <rPh sb="15" eb="17">
      <t>カンナイ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</si>
  <si>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</si>
  <si>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</si>
  <si>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</si>
  <si>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注１）管内とは北上市・西和賀町をいう。</t>
    <rPh sb="0" eb="1">
      <t>チュウ</t>
    </rPh>
    <rPh sb="3" eb="5">
      <t>カンナイ</t>
    </rPh>
    <rPh sb="7" eb="10">
      <t>キタカミシ</t>
    </rPh>
    <rPh sb="11" eb="12">
      <t>ニシ</t>
    </rPh>
    <rPh sb="14" eb="15">
      <t>マチ</t>
    </rPh>
    <phoneticPr fontId="4"/>
  </si>
  <si>
    <t>注２）検挙件数は北上警察署員が検挙した件数であり、余罪を含む。</t>
    <rPh sb="0" eb="1">
      <t>チュウ</t>
    </rPh>
    <rPh sb="3" eb="7">
      <t>ケンキョケンスウ</t>
    </rPh>
    <rPh sb="8" eb="13">
      <t>キタカミケイサツショ</t>
    </rPh>
    <rPh sb="13" eb="14">
      <t>イン</t>
    </rPh>
    <rPh sb="15" eb="17">
      <t>ケンキョ</t>
    </rPh>
    <rPh sb="19" eb="21">
      <t>ケンスウ</t>
    </rPh>
    <rPh sb="25" eb="27">
      <t>ヨザイ</t>
    </rPh>
    <rPh sb="28" eb="29">
      <t>フク</t>
    </rPh>
    <phoneticPr fontId="4"/>
  </si>
  <si>
    <t>資料　北上警察署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</si>
</sst>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8" x14ac:knownFonts="1"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38" fontId="2" fillId="0" borderId="1" xfId="2" applyFont="1" applyFill="1" applyBorder="1" applyAlignment="1">
      <alignment vertical="center"/>
    </xf>
    <xf numFmtId="0" fontId="2" fillId="0" borderId="1" xfId="1" applyFont="1" applyFill="1" applyBorder="1" applyAlignment="1">
      <alignment horizontal="right" vertical="center"/>
    </xf>
    <xf numFmtId="38" fontId="2" fillId="0" borderId="2" xfId="2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38" fontId="2" fillId="0" borderId="4" xfId="2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49" fontId="2" fillId="0" borderId="6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2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right" vertical="center"/>
    </xf>
    <xf numFmtId="38" fontId="2" fillId="0" borderId="6" xfId="2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21" xfId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8" fontId="2" fillId="0" borderId="21" xfId="2" applyFont="1" applyFill="1" applyBorder="1" applyAlignment="1">
      <alignment horizontal="right" vertical="center"/>
    </xf>
    <xf numFmtId="0" fontId="2" fillId="0" borderId="21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38" fontId="2" fillId="0" borderId="1" xfId="2" applyFont="1" applyFill="1" applyBorder="1" applyAlignment="1">
      <alignment horizontal="right" vertical="center"/>
    </xf>
    <xf numFmtId="38" fontId="2" fillId="0" borderId="2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0" borderId="4" xfId="2" applyFont="1" applyFill="1" applyBorder="1" applyAlignment="1">
      <alignment horizontal="right" vertical="center"/>
    </xf>
    <xf numFmtId="0" fontId="2" fillId="0" borderId="7" xfId="1" applyFont="1" applyFill="1" applyBorder="1" applyAlignment="1">
      <alignment horizontal="right" vertical="center"/>
    </xf>
    <xf numFmtId="0" fontId="2" fillId="0" borderId="6" xfId="1" applyFont="1" applyFill="1" applyBorder="1" applyAlignment="1">
      <alignment horizontal="center" vertical="center" wrapText="1" justifyLastLine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 justifyLastLine="1"/>
    </xf>
    <xf numFmtId="0" fontId="7" fillId="0" borderId="0" xfId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3" fontId="2" fillId="0" borderId="7" xfId="1" applyNumberFormat="1" applyFont="1" applyFill="1" applyBorder="1" applyAlignment="1">
      <alignment vertical="center"/>
    </xf>
    <xf numFmtId="3" fontId="2" fillId="0" borderId="6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vertical="center"/>
    </xf>
    <xf numFmtId="0" fontId="11" fillId="0" borderId="0" xfId="0" applyFont="1"/>
    <xf numFmtId="0" fontId="2" fillId="0" borderId="16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 shrinkToFit="1"/>
    </xf>
    <xf numFmtId="0" fontId="2" fillId="0" borderId="10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justifyLastLine="1"/>
    </xf>
    <xf numFmtId="0" fontId="2" fillId="0" borderId="20" xfId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3" applyFont="1"/>
    <xf numFmtId="0" fontId="16" fillId="0" borderId="0" xfId="0" applyFont="1" applyAlignment="1">
      <alignment horizontal="left" vertical="center"/>
    </xf>
    <xf numFmtId="0" fontId="17" fillId="0" borderId="0" xfId="1" applyFont="1" applyFill="1" applyAlignment="1">
      <alignment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 wrapText="1" justifyLastLine="1"/>
    </xf>
    <xf numFmtId="0" fontId="2" fillId="0" borderId="11" xfId="1" applyFont="1" applyFill="1" applyBorder="1" applyAlignment="1">
      <alignment horizontal="center" vertical="center" wrapText="1" justifyLastLine="1"/>
    </xf>
    <xf numFmtId="0" fontId="2" fillId="0" borderId="18" xfId="1" applyFont="1" applyFill="1" applyBorder="1" applyAlignment="1">
      <alignment horizontal="center" vertical="center" justifyLastLine="1"/>
    </xf>
    <xf numFmtId="0" fontId="2" fillId="0" borderId="5" xfId="1" applyFont="1" applyFill="1" applyBorder="1" applyAlignment="1">
      <alignment horizontal="center" vertical="center" justifyLastLine="1"/>
    </xf>
    <xf numFmtId="0" fontId="2" fillId="0" borderId="11" xfId="1" applyFont="1" applyFill="1" applyBorder="1" applyAlignment="1">
      <alignment horizontal="center" vertical="center" justifyLastLine="1"/>
    </xf>
    <xf numFmtId="0" fontId="2" fillId="0" borderId="9" xfId="1" applyFont="1" applyFill="1" applyBorder="1" applyAlignment="1">
      <alignment horizontal="center" vertical="center" justifyLastLine="1"/>
    </xf>
    <xf numFmtId="0" fontId="2" fillId="0" borderId="13" xfId="1" applyFont="1" applyFill="1" applyBorder="1" applyAlignment="1">
      <alignment horizontal="center" vertical="center" justifyLastLine="1"/>
    </xf>
    <xf numFmtId="0" fontId="2" fillId="0" borderId="16" xfId="1" applyFont="1" applyFill="1" applyBorder="1" applyAlignment="1">
      <alignment horizontal="center" vertical="center" justifyLastLine="1"/>
    </xf>
    <xf numFmtId="0" fontId="2" fillId="0" borderId="15" xfId="1" applyFont="1" applyFill="1" applyBorder="1" applyAlignment="1">
      <alignment horizontal="center" vertical="center" justifyLastLine="1"/>
    </xf>
    <xf numFmtId="0" fontId="2" fillId="0" borderId="12" xfId="1" applyFont="1" applyFill="1" applyBorder="1" applyAlignment="1">
      <alignment horizontal="center" vertical="center" justifyLastLine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 shrinkToFit="1"/>
    </xf>
    <xf numFmtId="0" fontId="2" fillId="0" borderId="10" xfId="1" applyFont="1" applyFill="1" applyBorder="1" applyAlignment="1">
      <alignment horizontal="center" vertical="center" wrapText="1" shrinkToFit="1"/>
    </xf>
    <xf numFmtId="0" fontId="2" fillId="0" borderId="17" xfId="1" applyFont="1" applyFill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7" xfId="2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</cellXfs>
  <cellStyles count="4">
    <cellStyle name="ハイパーリンク" xfId="3" builtinId="8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workbookViewId="0">
      <selection activeCell="B8" sqref="B8"/>
    </sheetView>
  </sheetViews>
  <sheetFormatPr defaultColWidth="9" defaultRowHeight="13" x14ac:dyDescent="0.2"/>
  <cols>
    <col min="1" max="16384" width="9" style="47"/>
  </cols>
  <sheetData>
    <row r="2" spans="1:2" ht="16.5" x14ac:dyDescent="0.25">
      <c r="B2" s="55" t="s">
        <v>133</v>
      </c>
    </row>
    <row r="4" spans="1:2" ht="14" x14ac:dyDescent="0.2">
      <c r="B4" s="67" t="s">
        <v>81</v>
      </c>
    </row>
    <row r="6" spans="1:2" x14ac:dyDescent="0.2">
      <c r="B6" s="47" t="s">
        <v>82</v>
      </c>
    </row>
    <row r="7" spans="1:2" x14ac:dyDescent="0.2">
      <c r="B7" s="68"/>
    </row>
    <row r="8" spans="1:2" x14ac:dyDescent="0.2">
      <c r="A8" s="46"/>
      <c r="B8" s="69" t="s">
        <v>151</v>
      </c>
    </row>
    <row r="9" spans="1:2" x14ac:dyDescent="0.2">
      <c r="A9" s="46"/>
      <c r="B9" s="70"/>
    </row>
    <row r="10" spans="1:2" x14ac:dyDescent="0.2">
      <c r="A10" s="46"/>
      <c r="B10" s="69" t="s">
        <v>134</v>
      </c>
    </row>
    <row r="11" spans="1:2" x14ac:dyDescent="0.2">
      <c r="A11" s="46"/>
      <c r="B11" s="70"/>
    </row>
    <row r="12" spans="1:2" x14ac:dyDescent="0.2">
      <c r="A12" s="46"/>
      <c r="B12" s="69" t="s">
        <v>135</v>
      </c>
    </row>
    <row r="13" spans="1:2" x14ac:dyDescent="0.2">
      <c r="A13" s="46"/>
      <c r="B13" s="70"/>
    </row>
    <row r="14" spans="1:2" x14ac:dyDescent="0.2">
      <c r="A14" s="46"/>
      <c r="B14" s="69" t="s">
        <v>136</v>
      </c>
    </row>
    <row r="15" spans="1:2" x14ac:dyDescent="0.2">
      <c r="A15" s="46"/>
      <c r="B15" s="70"/>
    </row>
    <row r="16" spans="1:2" x14ac:dyDescent="0.2">
      <c r="A16" s="46"/>
      <c r="B16" s="69" t="s">
        <v>137</v>
      </c>
    </row>
    <row r="17" spans="1:2" x14ac:dyDescent="0.2">
      <c r="A17" s="46"/>
      <c r="B17" s="70"/>
    </row>
    <row r="18" spans="1:2" x14ac:dyDescent="0.2">
      <c r="A18" s="46"/>
      <c r="B18" s="69" t="s">
        <v>138</v>
      </c>
    </row>
    <row r="19" spans="1:2" x14ac:dyDescent="0.2">
      <c r="A19" s="46"/>
      <c r="B19" s="70"/>
    </row>
    <row r="20" spans="1:2" x14ac:dyDescent="0.2">
      <c r="A20" s="46"/>
      <c r="B20" s="69" t="s">
        <v>139</v>
      </c>
    </row>
    <row r="21" spans="1:2" x14ac:dyDescent="0.2">
      <c r="A21" s="46"/>
      <c r="B21" s="70"/>
    </row>
    <row r="22" spans="1:2" x14ac:dyDescent="0.2">
      <c r="A22" s="46"/>
      <c r="B22" s="69" t="s">
        <v>140</v>
      </c>
    </row>
    <row r="23" spans="1:2" x14ac:dyDescent="0.2">
      <c r="A23" s="46"/>
      <c r="B23" s="70"/>
    </row>
    <row r="24" spans="1:2" x14ac:dyDescent="0.2">
      <c r="A24" s="46"/>
      <c r="B24" s="69" t="s">
        <v>141</v>
      </c>
    </row>
  </sheetData>
  <phoneticPr fontId="3"/>
  <hyperlinks>
    <hyperlink ref="B8" location="'134'!A1" display="134　刑法犯発生・検挙件数" xr:uid="{00000000-0004-0000-0000-000000000000}"/>
    <hyperlink ref="B10" location="'135'!A1" display="135　交通事故発生状況" xr:uid="{00000000-0004-0000-0000-000001000000}"/>
    <hyperlink ref="B12" location="'136'!A1" display="136　歩行者・車両別交通事故発生状況" xr:uid="{00000000-0004-0000-0000-000002000000}"/>
    <hyperlink ref="B14" location="'137'!A1" display="137　年層別交通事故発生状況" xr:uid="{00000000-0004-0000-0000-000003000000}"/>
    <hyperlink ref="B16" location="'138'!A1" display="138　交通災害共済加入及び見舞金支払状況" xr:uid="{00000000-0004-0000-0000-000004000000}"/>
    <hyperlink ref="B18" location="'139'!A1" display="139　消防本部・署・消防施設・危険物規制対象数（北上消防署管内）" xr:uid="{00000000-0004-0000-0000-000005000000}"/>
    <hyperlink ref="B20" location="'140'!A1" display="140　火災状況" xr:uid="{00000000-0004-0000-0000-000006000000}"/>
    <hyperlink ref="B22" location="'141'!A1" display="141　原因別火災発生件数" xr:uid="{00000000-0004-0000-0000-000007000000}"/>
    <hyperlink ref="B24" location="'142'!A1" display="142　救急出動件数及び搬送人員" xr:uid="{00000000-0004-0000-0000-00000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15"/>
  <sheetViews>
    <sheetView zoomScale="90" zoomScaleNormal="90" zoomScaleSheetLayoutView="100" workbookViewId="0">
      <selection activeCell="J13" sqref="J13"/>
    </sheetView>
  </sheetViews>
  <sheetFormatPr defaultColWidth="9" defaultRowHeight="13" x14ac:dyDescent="0.2"/>
  <cols>
    <col min="1" max="1" width="12.453125" style="1" customWidth="1"/>
    <col min="2" max="12" width="10" style="1" customWidth="1"/>
    <col min="13" max="13" width="16.26953125" style="1" customWidth="1"/>
    <col min="14" max="24" width="10" style="1" customWidth="1"/>
    <col min="25" max="16384" width="9" style="1"/>
  </cols>
  <sheetData>
    <row r="1" spans="1:24" ht="14" x14ac:dyDescent="0.2">
      <c r="A1" s="71" t="s">
        <v>149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5" thickBot="1" x14ac:dyDescent="0.25">
      <c r="B2" s="18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.75" customHeight="1" x14ac:dyDescent="0.2">
      <c r="A3" s="91" t="s">
        <v>10</v>
      </c>
      <c r="B3" s="96" t="s">
        <v>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109"/>
      <c r="N3" s="96" t="s">
        <v>8</v>
      </c>
      <c r="O3" s="97"/>
      <c r="P3" s="97"/>
      <c r="Q3" s="97"/>
      <c r="R3" s="97"/>
      <c r="S3" s="97"/>
      <c r="T3" s="97"/>
      <c r="U3" s="97"/>
      <c r="V3" s="97"/>
      <c r="W3" s="97"/>
      <c r="X3" s="97"/>
    </row>
    <row r="4" spans="1:24" ht="18.75" customHeight="1" x14ac:dyDescent="0.2">
      <c r="A4" s="92"/>
      <c r="B4" s="102" t="s">
        <v>7</v>
      </c>
      <c r="C4" s="94" t="s">
        <v>5</v>
      </c>
      <c r="D4" s="95"/>
      <c r="E4" s="95"/>
      <c r="F4" s="95"/>
      <c r="G4" s="95"/>
      <c r="H4" s="95"/>
      <c r="I4" s="95"/>
      <c r="J4" s="95"/>
      <c r="K4" s="95"/>
      <c r="L4" s="98"/>
      <c r="M4" s="102" t="s">
        <v>96</v>
      </c>
      <c r="N4" s="102" t="s">
        <v>6</v>
      </c>
      <c r="O4" s="94" t="s">
        <v>5</v>
      </c>
      <c r="P4" s="95"/>
      <c r="Q4" s="95"/>
      <c r="R4" s="95"/>
      <c r="S4" s="95"/>
      <c r="T4" s="95"/>
      <c r="U4" s="95"/>
      <c r="V4" s="95"/>
      <c r="W4" s="95"/>
      <c r="X4" s="95"/>
    </row>
    <row r="5" spans="1:24" ht="18.75" customHeight="1" x14ac:dyDescent="0.2">
      <c r="A5" s="93"/>
      <c r="B5" s="101"/>
      <c r="C5" s="17" t="s">
        <v>4</v>
      </c>
      <c r="D5" s="16" t="s">
        <v>3</v>
      </c>
      <c r="E5" s="16" t="s">
        <v>91</v>
      </c>
      <c r="F5" s="17" t="s">
        <v>92</v>
      </c>
      <c r="G5" s="16" t="s">
        <v>93</v>
      </c>
      <c r="H5" s="16" t="s">
        <v>95</v>
      </c>
      <c r="I5" s="17" t="s">
        <v>2</v>
      </c>
      <c r="J5" s="16" t="s">
        <v>94</v>
      </c>
      <c r="K5" s="16" t="s">
        <v>1</v>
      </c>
      <c r="L5" s="16" t="s">
        <v>0</v>
      </c>
      <c r="M5" s="101"/>
      <c r="N5" s="101"/>
      <c r="O5" s="15" t="s">
        <v>4</v>
      </c>
      <c r="P5" s="16" t="s">
        <v>3</v>
      </c>
      <c r="Q5" s="16" t="s">
        <v>91</v>
      </c>
      <c r="R5" s="17" t="s">
        <v>92</v>
      </c>
      <c r="S5" s="16" t="s">
        <v>93</v>
      </c>
      <c r="T5" s="16" t="s">
        <v>95</v>
      </c>
      <c r="U5" s="17" t="s">
        <v>2</v>
      </c>
      <c r="V5" s="16" t="s">
        <v>94</v>
      </c>
      <c r="W5" s="16" t="s">
        <v>1</v>
      </c>
      <c r="X5" s="15" t="s">
        <v>0</v>
      </c>
    </row>
    <row r="6" spans="1:24" s="2" customFormat="1" ht="18.75" customHeight="1" x14ac:dyDescent="0.2">
      <c r="A6" s="14" t="s">
        <v>129</v>
      </c>
      <c r="B6" s="11">
        <v>3079</v>
      </c>
      <c r="C6" s="2">
        <v>5</v>
      </c>
      <c r="D6" s="10">
        <v>2</v>
      </c>
      <c r="E6" s="2">
        <v>224</v>
      </c>
      <c r="F6" s="2">
        <v>34</v>
      </c>
      <c r="G6" s="2">
        <v>23</v>
      </c>
      <c r="H6" s="2">
        <v>432</v>
      </c>
      <c r="I6" s="2">
        <v>11</v>
      </c>
      <c r="J6" s="2">
        <v>32</v>
      </c>
      <c r="K6" s="7">
        <v>1928</v>
      </c>
      <c r="L6" s="2">
        <v>388</v>
      </c>
      <c r="M6" s="8">
        <v>333.6</v>
      </c>
      <c r="N6" s="26">
        <v>2798</v>
      </c>
      <c r="O6" s="13">
        <v>5</v>
      </c>
      <c r="P6" s="10">
        <v>0</v>
      </c>
      <c r="Q6" s="2">
        <v>213</v>
      </c>
      <c r="R6" s="2">
        <v>32</v>
      </c>
      <c r="S6" s="2">
        <v>21</v>
      </c>
      <c r="T6" s="2">
        <v>400</v>
      </c>
      <c r="U6" s="2">
        <v>7</v>
      </c>
      <c r="V6" s="2">
        <v>22</v>
      </c>
      <c r="W6" s="7">
        <v>1758</v>
      </c>
      <c r="X6" s="13">
        <v>340</v>
      </c>
    </row>
    <row r="7" spans="1:24" s="2" customFormat="1" ht="18.75" customHeight="1" x14ac:dyDescent="0.2">
      <c r="A7" s="12" t="s">
        <v>132</v>
      </c>
      <c r="B7" s="11">
        <v>3282</v>
      </c>
      <c r="C7" s="2">
        <v>3</v>
      </c>
      <c r="D7" s="10">
        <v>1</v>
      </c>
      <c r="E7" s="2">
        <v>176</v>
      </c>
      <c r="F7" s="2">
        <v>66</v>
      </c>
      <c r="G7" s="2">
        <v>23</v>
      </c>
      <c r="H7" s="2">
        <v>457</v>
      </c>
      <c r="I7" s="2">
        <v>8</v>
      </c>
      <c r="J7" s="2">
        <v>40</v>
      </c>
      <c r="K7" s="7">
        <v>2085</v>
      </c>
      <c r="L7" s="2">
        <v>423</v>
      </c>
      <c r="M7" s="8">
        <v>351.9</v>
      </c>
      <c r="N7" s="7">
        <v>2987</v>
      </c>
      <c r="O7" s="2">
        <v>2</v>
      </c>
      <c r="P7" s="10">
        <v>0</v>
      </c>
      <c r="Q7" s="2">
        <v>155</v>
      </c>
      <c r="R7" s="2">
        <v>65</v>
      </c>
      <c r="S7" s="2">
        <v>22</v>
      </c>
      <c r="T7" s="2">
        <v>431</v>
      </c>
      <c r="U7" s="2">
        <v>6</v>
      </c>
      <c r="V7" s="2">
        <v>30</v>
      </c>
      <c r="W7" s="7">
        <v>1892</v>
      </c>
      <c r="X7" s="2">
        <v>384</v>
      </c>
    </row>
    <row r="8" spans="1:24" ht="18.75" customHeight="1" thickBot="1" x14ac:dyDescent="0.25">
      <c r="A8" s="9" t="s">
        <v>150</v>
      </c>
      <c r="B8" s="6">
        <v>3716</v>
      </c>
      <c r="C8" s="3">
        <v>3</v>
      </c>
      <c r="D8" s="5">
        <v>3</v>
      </c>
      <c r="E8" s="3">
        <v>196</v>
      </c>
      <c r="F8" s="3">
        <v>66</v>
      </c>
      <c r="G8" s="3">
        <v>26</v>
      </c>
      <c r="H8" s="3">
        <v>519</v>
      </c>
      <c r="I8" s="3">
        <v>9</v>
      </c>
      <c r="J8" s="3">
        <v>38</v>
      </c>
      <c r="K8" s="4">
        <v>2331</v>
      </c>
      <c r="L8" s="3">
        <v>525</v>
      </c>
      <c r="M8" s="53">
        <v>399.4</v>
      </c>
      <c r="N8" s="4">
        <v>3232</v>
      </c>
      <c r="O8" s="3">
        <v>4</v>
      </c>
      <c r="P8" s="5">
        <v>0</v>
      </c>
      <c r="Q8" s="3">
        <v>175</v>
      </c>
      <c r="R8" s="3">
        <v>63</v>
      </c>
      <c r="S8" s="3">
        <v>25</v>
      </c>
      <c r="T8" s="3">
        <v>445</v>
      </c>
      <c r="U8" s="3">
        <v>8</v>
      </c>
      <c r="V8" s="3">
        <v>20</v>
      </c>
      <c r="W8" s="4">
        <v>2009</v>
      </c>
      <c r="X8" s="3">
        <v>483</v>
      </c>
    </row>
    <row r="9" spans="1:24" x14ac:dyDescent="0.2">
      <c r="A9" s="1" t="s">
        <v>109</v>
      </c>
      <c r="X9" s="19" t="s">
        <v>87</v>
      </c>
    </row>
    <row r="10" spans="1:24" x14ac:dyDescent="0.2"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">
      <c r="V11" s="2"/>
      <c r="W11" s="2"/>
    </row>
    <row r="12" spans="1:24" x14ac:dyDescent="0.2">
      <c r="V12" s="2"/>
      <c r="W12" s="2"/>
    </row>
    <row r="13" spans="1:24" x14ac:dyDescent="0.2">
      <c r="V13" s="2"/>
      <c r="W13" s="2"/>
    </row>
    <row r="14" spans="1:24" x14ac:dyDescent="0.2">
      <c r="V14" s="2"/>
      <c r="W14" s="2"/>
    </row>
    <row r="15" spans="1:24" x14ac:dyDescent="0.2">
      <c r="V15" s="2"/>
      <c r="W15" s="2"/>
    </row>
  </sheetData>
  <mergeCells count="8">
    <mergeCell ref="A3:A5"/>
    <mergeCell ref="B3:M3"/>
    <mergeCell ref="N3:X3"/>
    <mergeCell ref="B4:B5"/>
    <mergeCell ref="C4:L4"/>
    <mergeCell ref="M4:M5"/>
    <mergeCell ref="N4:N5"/>
    <mergeCell ref="O4:X4"/>
  </mergeCells>
  <phoneticPr fontId="3"/>
  <pageMargins left="0.23622047244094491" right="0.27559055118110237" top="0.78740157480314965" bottom="0.78740157480314965" header="0.47244094488188981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zoomScaleNormal="100" zoomScaleSheetLayoutView="100" workbookViewId="0">
      <selection activeCell="E4" sqref="E4"/>
    </sheetView>
  </sheetViews>
  <sheetFormatPr defaultColWidth="9" defaultRowHeight="13" x14ac:dyDescent="0.2"/>
  <cols>
    <col min="1" max="1" width="12.453125" style="1" customWidth="1"/>
    <col min="2" max="2" width="15" style="1" customWidth="1"/>
    <col min="3" max="8" width="8.7265625" style="1" customWidth="1"/>
    <col min="9" max="16384" width="9" style="1"/>
  </cols>
  <sheetData>
    <row r="1" spans="1:8" ht="14" x14ac:dyDescent="0.2">
      <c r="A1" s="71" t="s">
        <v>152</v>
      </c>
      <c r="C1" s="34"/>
      <c r="D1" s="34"/>
    </row>
    <row r="2" spans="1:8" ht="14.5" thickBot="1" x14ac:dyDescent="0.25">
      <c r="A2" s="18"/>
      <c r="C2" s="34"/>
      <c r="D2" s="34"/>
      <c r="H2" s="5" t="s">
        <v>22</v>
      </c>
    </row>
    <row r="3" spans="1:8" ht="18.75" customHeight="1" x14ac:dyDescent="0.2">
      <c r="A3" s="75" t="s">
        <v>80</v>
      </c>
      <c r="B3" s="76"/>
      <c r="C3" s="110" t="s">
        <v>153</v>
      </c>
      <c r="D3" s="111"/>
      <c r="E3" s="110" t="s">
        <v>154</v>
      </c>
      <c r="F3" s="111"/>
      <c r="G3" s="110" t="s">
        <v>155</v>
      </c>
      <c r="H3" s="112"/>
    </row>
    <row r="4" spans="1:8" ht="18.75" customHeight="1" x14ac:dyDescent="0.2">
      <c r="A4" s="77"/>
      <c r="B4" s="78"/>
      <c r="C4" s="113" t="s">
        <v>76</v>
      </c>
      <c r="D4" s="113" t="s">
        <v>75</v>
      </c>
      <c r="E4" s="113" t="s">
        <v>76</v>
      </c>
      <c r="F4" s="113" t="s">
        <v>75</v>
      </c>
      <c r="G4" s="113" t="s">
        <v>76</v>
      </c>
      <c r="H4" s="113" t="s">
        <v>75</v>
      </c>
    </row>
    <row r="5" spans="1:8" ht="18.75" customHeight="1" x14ac:dyDescent="0.2">
      <c r="A5" s="79" t="s">
        <v>7</v>
      </c>
      <c r="B5" s="80"/>
      <c r="C5" s="114">
        <v>241</v>
      </c>
      <c r="D5" s="115">
        <v>152</v>
      </c>
      <c r="E5" s="115">
        <v>207</v>
      </c>
      <c r="F5" s="115">
        <v>166</v>
      </c>
      <c r="G5" s="115">
        <f>SUM(G6:G25)</f>
        <v>283</v>
      </c>
      <c r="H5" s="115">
        <f>SUM(H6:H25)</f>
        <v>182</v>
      </c>
    </row>
    <row r="6" spans="1:8" ht="18.75" customHeight="1" x14ac:dyDescent="0.2">
      <c r="A6" s="84" t="s">
        <v>74</v>
      </c>
      <c r="B6" s="59" t="s">
        <v>110</v>
      </c>
      <c r="C6" s="37" t="s">
        <v>108</v>
      </c>
      <c r="D6" s="37" t="s">
        <v>108</v>
      </c>
      <c r="E6" s="37" t="s">
        <v>108</v>
      </c>
      <c r="F6" s="37" t="s">
        <v>108</v>
      </c>
      <c r="G6" s="37" t="s">
        <v>108</v>
      </c>
      <c r="H6" s="37" t="s">
        <v>108</v>
      </c>
    </row>
    <row r="7" spans="1:8" ht="18.75" customHeight="1" x14ac:dyDescent="0.2">
      <c r="A7" s="85"/>
      <c r="B7" s="60" t="s">
        <v>111</v>
      </c>
      <c r="C7" s="38" t="s">
        <v>108</v>
      </c>
      <c r="D7" s="37" t="s">
        <v>108</v>
      </c>
      <c r="E7" s="37" t="s">
        <v>108</v>
      </c>
      <c r="F7" s="37" t="s">
        <v>108</v>
      </c>
      <c r="G7" s="37" t="s">
        <v>108</v>
      </c>
      <c r="H7" s="37" t="s">
        <v>108</v>
      </c>
    </row>
    <row r="8" spans="1:8" ht="18.75" customHeight="1" x14ac:dyDescent="0.2">
      <c r="A8" s="85"/>
      <c r="B8" s="60" t="s">
        <v>112</v>
      </c>
      <c r="C8" s="38">
        <v>1</v>
      </c>
      <c r="D8" s="37">
        <v>1</v>
      </c>
      <c r="E8" s="37" t="s">
        <v>108</v>
      </c>
      <c r="F8" s="37" t="s">
        <v>108</v>
      </c>
      <c r="G8" s="37" t="s">
        <v>108</v>
      </c>
      <c r="H8" s="37" t="s">
        <v>108</v>
      </c>
    </row>
    <row r="9" spans="1:8" ht="18.75" customHeight="1" x14ac:dyDescent="0.2">
      <c r="A9" s="86"/>
      <c r="B9" s="58" t="s">
        <v>113</v>
      </c>
      <c r="C9" s="38">
        <v>2</v>
      </c>
      <c r="D9" s="37">
        <v>1</v>
      </c>
      <c r="E9" s="37">
        <v>1</v>
      </c>
      <c r="F9" s="37">
        <v>1</v>
      </c>
      <c r="G9" s="37">
        <v>1</v>
      </c>
      <c r="H9" s="37">
        <v>1</v>
      </c>
    </row>
    <row r="10" spans="1:8" ht="18.75" customHeight="1" x14ac:dyDescent="0.2">
      <c r="A10" s="81" t="s">
        <v>72</v>
      </c>
      <c r="B10" s="59" t="s">
        <v>114</v>
      </c>
      <c r="C10" s="38">
        <v>6</v>
      </c>
      <c r="D10" s="37">
        <v>8</v>
      </c>
      <c r="E10" s="37">
        <v>8</v>
      </c>
      <c r="F10" s="37">
        <v>9</v>
      </c>
      <c r="G10" s="37">
        <v>16</v>
      </c>
      <c r="H10" s="37">
        <v>15</v>
      </c>
    </row>
    <row r="11" spans="1:8" ht="18.75" customHeight="1" x14ac:dyDescent="0.2">
      <c r="A11" s="82"/>
      <c r="B11" s="60" t="s">
        <v>115</v>
      </c>
      <c r="C11" s="38">
        <v>11</v>
      </c>
      <c r="D11" s="37">
        <v>11</v>
      </c>
      <c r="E11" s="37">
        <v>6</v>
      </c>
      <c r="F11" s="37">
        <v>6</v>
      </c>
      <c r="G11" s="37">
        <v>4</v>
      </c>
      <c r="H11" s="37">
        <v>2</v>
      </c>
    </row>
    <row r="12" spans="1:8" ht="18.75" customHeight="1" x14ac:dyDescent="0.2">
      <c r="A12" s="82"/>
      <c r="B12" s="60" t="s">
        <v>116</v>
      </c>
      <c r="C12" s="38" t="s">
        <v>108</v>
      </c>
      <c r="D12" s="37" t="s">
        <v>108</v>
      </c>
      <c r="E12" s="37">
        <v>1</v>
      </c>
      <c r="F12" s="37">
        <v>1</v>
      </c>
      <c r="G12" s="37" t="s">
        <v>108</v>
      </c>
      <c r="H12" s="37" t="s">
        <v>108</v>
      </c>
    </row>
    <row r="13" spans="1:8" ht="18.75" customHeight="1" x14ac:dyDescent="0.2">
      <c r="A13" s="83"/>
      <c r="B13" s="58" t="s">
        <v>117</v>
      </c>
      <c r="C13" s="38" t="s">
        <v>108</v>
      </c>
      <c r="D13" s="37" t="s">
        <v>108</v>
      </c>
      <c r="E13" s="37">
        <v>1</v>
      </c>
      <c r="F13" s="37">
        <v>1</v>
      </c>
      <c r="G13" s="37" t="s">
        <v>108</v>
      </c>
      <c r="H13" s="37" t="s">
        <v>108</v>
      </c>
    </row>
    <row r="14" spans="1:8" ht="18.75" customHeight="1" x14ac:dyDescent="0.2">
      <c r="A14" s="79" t="s">
        <v>68</v>
      </c>
      <c r="B14" s="88"/>
      <c r="C14" s="38">
        <v>183</v>
      </c>
      <c r="D14" s="37">
        <v>112</v>
      </c>
      <c r="E14" s="37">
        <v>154</v>
      </c>
      <c r="F14" s="37">
        <v>126</v>
      </c>
      <c r="G14" s="37">
        <v>218</v>
      </c>
      <c r="H14" s="37">
        <v>148</v>
      </c>
    </row>
    <row r="15" spans="1:8" ht="18.75" customHeight="1" x14ac:dyDescent="0.2">
      <c r="A15" s="81" t="s">
        <v>67</v>
      </c>
      <c r="B15" s="59" t="s">
        <v>118</v>
      </c>
      <c r="C15" s="38">
        <v>14</v>
      </c>
      <c r="D15" s="37">
        <v>8</v>
      </c>
      <c r="E15" s="37">
        <v>10</v>
      </c>
      <c r="F15" s="37">
        <v>6</v>
      </c>
      <c r="G15" s="37">
        <v>11</v>
      </c>
      <c r="H15" s="37">
        <v>7</v>
      </c>
    </row>
    <row r="16" spans="1:8" ht="18.75" customHeight="1" x14ac:dyDescent="0.2">
      <c r="A16" s="82"/>
      <c r="B16" s="60" t="s">
        <v>119</v>
      </c>
      <c r="C16" s="38" t="s">
        <v>108</v>
      </c>
      <c r="D16" s="37" t="s">
        <v>108</v>
      </c>
      <c r="E16" s="37">
        <v>1</v>
      </c>
      <c r="F16" s="37">
        <v>2</v>
      </c>
      <c r="G16" s="37" t="s">
        <v>108</v>
      </c>
      <c r="H16" s="37" t="s">
        <v>108</v>
      </c>
    </row>
    <row r="17" spans="1:8" ht="18.75" customHeight="1" x14ac:dyDescent="0.2">
      <c r="A17" s="82"/>
      <c r="B17" s="60" t="s">
        <v>120</v>
      </c>
      <c r="C17" s="38" t="s">
        <v>108</v>
      </c>
      <c r="D17" s="37" t="s">
        <v>108</v>
      </c>
      <c r="E17" s="37" t="s">
        <v>108</v>
      </c>
      <c r="F17" s="37" t="s">
        <v>108</v>
      </c>
      <c r="G17" s="37" t="s">
        <v>108</v>
      </c>
      <c r="H17" s="37" t="s">
        <v>108</v>
      </c>
    </row>
    <row r="18" spans="1:8" ht="18.75" customHeight="1" x14ac:dyDescent="0.2">
      <c r="A18" s="82"/>
      <c r="B18" s="60" t="s">
        <v>121</v>
      </c>
      <c r="C18" s="38" t="s">
        <v>108</v>
      </c>
      <c r="D18" s="37" t="s">
        <v>108</v>
      </c>
      <c r="E18" s="37" t="s">
        <v>108</v>
      </c>
      <c r="F18" s="37" t="s">
        <v>108</v>
      </c>
      <c r="G18" s="37" t="s">
        <v>108</v>
      </c>
      <c r="H18" s="37" t="s">
        <v>108</v>
      </c>
    </row>
    <row r="19" spans="1:8" ht="18.75" customHeight="1" x14ac:dyDescent="0.2">
      <c r="A19" s="82"/>
      <c r="B19" s="60" t="s">
        <v>122</v>
      </c>
      <c r="C19" s="38" t="s">
        <v>108</v>
      </c>
      <c r="D19" s="37" t="s">
        <v>108</v>
      </c>
      <c r="E19" s="37" t="s">
        <v>108</v>
      </c>
      <c r="F19" s="37" t="s">
        <v>108</v>
      </c>
      <c r="G19" s="37" t="s">
        <v>108</v>
      </c>
      <c r="H19" s="37" t="s">
        <v>108</v>
      </c>
    </row>
    <row r="20" spans="1:8" ht="18.75" customHeight="1" x14ac:dyDescent="0.2">
      <c r="A20" s="83"/>
      <c r="B20" s="58" t="s">
        <v>123</v>
      </c>
      <c r="C20" s="38" t="s">
        <v>108</v>
      </c>
      <c r="D20" s="37" t="s">
        <v>108</v>
      </c>
      <c r="E20" s="37" t="s">
        <v>108</v>
      </c>
      <c r="F20" s="37" t="s">
        <v>108</v>
      </c>
      <c r="G20" s="37" t="s">
        <v>108</v>
      </c>
      <c r="H20" s="37" t="s">
        <v>108</v>
      </c>
    </row>
    <row r="21" spans="1:8" ht="18.75" customHeight="1" x14ac:dyDescent="0.2">
      <c r="A21" s="81" t="s">
        <v>57</v>
      </c>
      <c r="B21" s="59" t="s">
        <v>124</v>
      </c>
      <c r="C21" s="38" t="s">
        <v>108</v>
      </c>
      <c r="D21" s="37" t="s">
        <v>108</v>
      </c>
      <c r="E21" s="37" t="s">
        <v>108</v>
      </c>
      <c r="F21" s="37" t="s">
        <v>108</v>
      </c>
      <c r="G21" s="37" t="s">
        <v>108</v>
      </c>
      <c r="H21" s="37" t="s">
        <v>108</v>
      </c>
    </row>
    <row r="22" spans="1:8" ht="18.75" customHeight="1" x14ac:dyDescent="0.2">
      <c r="A22" s="82"/>
      <c r="B22" s="60" t="s">
        <v>125</v>
      </c>
      <c r="C22" s="38">
        <v>1</v>
      </c>
      <c r="D22" s="37">
        <v>2</v>
      </c>
      <c r="E22" s="37">
        <v>2</v>
      </c>
      <c r="F22" s="37">
        <v>1</v>
      </c>
      <c r="G22" s="37">
        <v>6</v>
      </c>
      <c r="H22" s="37" t="s">
        <v>108</v>
      </c>
    </row>
    <row r="23" spans="1:8" ht="18.75" customHeight="1" x14ac:dyDescent="0.2">
      <c r="A23" s="83"/>
      <c r="B23" s="58" t="s">
        <v>126</v>
      </c>
      <c r="C23" s="38">
        <v>1</v>
      </c>
      <c r="D23" s="37">
        <v>2</v>
      </c>
      <c r="E23" s="37">
        <v>1</v>
      </c>
      <c r="F23" s="37" t="s">
        <v>108</v>
      </c>
      <c r="G23" s="37">
        <v>3</v>
      </c>
      <c r="H23" s="37" t="s">
        <v>108</v>
      </c>
    </row>
    <row r="24" spans="1:8" ht="18.75" customHeight="1" x14ac:dyDescent="0.2">
      <c r="A24" s="81" t="s">
        <v>56</v>
      </c>
      <c r="B24" s="59" t="s">
        <v>127</v>
      </c>
      <c r="C24" s="38" t="s">
        <v>108</v>
      </c>
      <c r="D24" s="37" t="s">
        <v>108</v>
      </c>
      <c r="E24" s="37" t="s">
        <v>108</v>
      </c>
      <c r="F24" s="37" t="s">
        <v>108</v>
      </c>
      <c r="G24" s="37" t="s">
        <v>108</v>
      </c>
      <c r="H24" s="37" t="s">
        <v>108</v>
      </c>
    </row>
    <row r="25" spans="1:8" ht="18.75" customHeight="1" thickBot="1" x14ac:dyDescent="0.25">
      <c r="A25" s="87"/>
      <c r="B25" s="62" t="s">
        <v>128</v>
      </c>
      <c r="C25" s="36">
        <v>22</v>
      </c>
      <c r="D25" s="35">
        <v>7</v>
      </c>
      <c r="E25" s="35">
        <v>22</v>
      </c>
      <c r="F25" s="35">
        <v>13</v>
      </c>
      <c r="G25" s="35">
        <v>24</v>
      </c>
      <c r="H25" s="35">
        <v>9</v>
      </c>
    </row>
    <row r="26" spans="1:8" x14ac:dyDescent="0.2">
      <c r="A26" s="116" t="s">
        <v>156</v>
      </c>
      <c r="B26" s="61"/>
      <c r="C26" s="33"/>
      <c r="D26" s="33"/>
      <c r="E26" s="33"/>
      <c r="F26" s="33"/>
      <c r="G26" s="32"/>
      <c r="H26" s="32"/>
    </row>
    <row r="27" spans="1:8" x14ac:dyDescent="0.2">
      <c r="A27" s="116" t="s">
        <v>157</v>
      </c>
    </row>
    <row r="28" spans="1:8" x14ac:dyDescent="0.2">
      <c r="H28" s="19" t="s">
        <v>158</v>
      </c>
    </row>
  </sheetData>
  <mergeCells count="11">
    <mergeCell ref="A10:A13"/>
    <mergeCell ref="A6:A9"/>
    <mergeCell ref="A21:A23"/>
    <mergeCell ref="A24:A25"/>
    <mergeCell ref="A14:B14"/>
    <mergeCell ref="A15:A20"/>
    <mergeCell ref="C3:D3"/>
    <mergeCell ref="E3:F3"/>
    <mergeCell ref="G3:H3"/>
    <mergeCell ref="A3:B4"/>
    <mergeCell ref="A5:B5"/>
  </mergeCells>
  <phoneticPr fontId="3"/>
  <pageMargins left="0.39370078740157483" right="0.39370078740157483" top="0.78740157480314965" bottom="0.78740157480314965" header="0.47244094488188981" footer="0.51181102362204722"/>
  <pageSetup paperSize="9" scale="90" orientation="portrait" r:id="rId1"/>
  <headerFooter alignWithMargins="0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zoomScaleNormal="100" zoomScaleSheetLayoutView="100" workbookViewId="0">
      <selection activeCell="A5" sqref="A5"/>
    </sheetView>
  </sheetViews>
  <sheetFormatPr defaultColWidth="9" defaultRowHeight="13" x14ac:dyDescent="0.2"/>
  <cols>
    <col min="1" max="1" width="12.453125" style="1" customWidth="1"/>
    <col min="2" max="6" width="10" style="1" customWidth="1"/>
    <col min="7" max="16384" width="9" style="1"/>
  </cols>
  <sheetData>
    <row r="1" spans="1:6" ht="16.5" x14ac:dyDescent="0.2">
      <c r="A1" s="71" t="s">
        <v>142</v>
      </c>
      <c r="C1" s="45"/>
      <c r="E1" s="45"/>
    </row>
    <row r="2" spans="1:6" ht="13.5" thickBot="1" x14ac:dyDescent="0.25">
      <c r="F2" s="19" t="s">
        <v>83</v>
      </c>
    </row>
    <row r="3" spans="1:6" ht="18.75" customHeight="1" x14ac:dyDescent="0.2">
      <c r="A3" s="44" t="s">
        <v>10</v>
      </c>
      <c r="B3" s="56" t="s">
        <v>79</v>
      </c>
      <c r="C3" s="56" t="s">
        <v>78</v>
      </c>
      <c r="D3" s="56" t="s">
        <v>77</v>
      </c>
      <c r="E3" s="56" t="s">
        <v>29</v>
      </c>
      <c r="F3" s="56" t="s">
        <v>28</v>
      </c>
    </row>
    <row r="4" spans="1:6" ht="18.75" customHeight="1" x14ac:dyDescent="0.2">
      <c r="A4" s="43" t="s">
        <v>129</v>
      </c>
      <c r="B4" s="48">
        <v>162</v>
      </c>
      <c r="C4" s="49">
        <v>2260</v>
      </c>
      <c r="D4" s="49">
        <v>2422</v>
      </c>
      <c r="E4" s="49">
        <v>4</v>
      </c>
      <c r="F4" s="49">
        <v>197</v>
      </c>
    </row>
    <row r="5" spans="1:6" ht="18.75" customHeight="1" x14ac:dyDescent="0.2">
      <c r="A5" s="42" t="s">
        <v>132</v>
      </c>
      <c r="B5" s="51">
        <v>130</v>
      </c>
      <c r="C5" s="31">
        <v>2451</v>
      </c>
      <c r="D5" s="31">
        <v>2581</v>
      </c>
      <c r="E5" s="31">
        <v>3</v>
      </c>
      <c r="F5" s="31">
        <v>148</v>
      </c>
    </row>
    <row r="6" spans="1:6" ht="18.75" customHeight="1" thickBot="1" x14ac:dyDescent="0.25">
      <c r="A6" s="41" t="s">
        <v>150</v>
      </c>
      <c r="B6" s="52">
        <v>117</v>
      </c>
      <c r="C6" s="54">
        <v>2621</v>
      </c>
      <c r="D6" s="54">
        <v>2738</v>
      </c>
      <c r="E6" s="54">
        <v>2</v>
      </c>
      <c r="F6" s="54">
        <v>131</v>
      </c>
    </row>
    <row r="7" spans="1:6" x14ac:dyDescent="0.2">
      <c r="F7" s="19" t="s">
        <v>73</v>
      </c>
    </row>
  </sheetData>
  <phoneticPr fontId="3"/>
  <pageMargins left="0.39370078740157483" right="0.39370078740157483" top="0.78740157480314965" bottom="0.78740157480314965" header="0.47244094488188981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"/>
  <sheetViews>
    <sheetView zoomScaleNormal="100" zoomScaleSheetLayoutView="100" workbookViewId="0">
      <selection activeCell="K4" sqref="K4"/>
    </sheetView>
  </sheetViews>
  <sheetFormatPr defaultColWidth="9" defaultRowHeight="13" x14ac:dyDescent="0.2"/>
  <cols>
    <col min="1" max="1" width="12.453125" style="1" customWidth="1"/>
    <col min="2" max="9" width="7.453125" style="1" customWidth="1"/>
    <col min="10" max="16384" width="9" style="1"/>
  </cols>
  <sheetData>
    <row r="1" spans="1:9" ht="14" x14ac:dyDescent="0.2">
      <c r="A1" s="71" t="s">
        <v>143</v>
      </c>
      <c r="C1" s="34"/>
      <c r="D1" s="34"/>
      <c r="E1" s="34"/>
      <c r="F1" s="34"/>
      <c r="G1" s="34"/>
      <c r="H1" s="34"/>
    </row>
    <row r="2" spans="1:9" ht="14.5" thickBot="1" x14ac:dyDescent="0.25">
      <c r="A2" s="18"/>
      <c r="B2" s="34"/>
      <c r="C2" s="34"/>
      <c r="D2" s="34"/>
      <c r="E2" s="34"/>
      <c r="F2" s="34"/>
      <c r="G2" s="34"/>
      <c r="H2" s="34"/>
      <c r="I2" s="5" t="s">
        <v>65</v>
      </c>
    </row>
    <row r="3" spans="1:9" ht="18.75" customHeight="1" x14ac:dyDescent="0.2">
      <c r="A3" s="89" t="s">
        <v>10</v>
      </c>
      <c r="B3" s="72" t="s">
        <v>71</v>
      </c>
      <c r="C3" s="73"/>
      <c r="D3" s="72" t="s">
        <v>70</v>
      </c>
      <c r="E3" s="73"/>
      <c r="F3" s="72" t="s">
        <v>69</v>
      </c>
      <c r="G3" s="73"/>
      <c r="H3" s="72" t="s">
        <v>56</v>
      </c>
      <c r="I3" s="74"/>
    </row>
    <row r="4" spans="1:9" ht="18.75" customHeight="1" x14ac:dyDescent="0.2">
      <c r="A4" s="90"/>
      <c r="B4" s="27" t="s">
        <v>59</v>
      </c>
      <c r="C4" s="27" t="s">
        <v>58</v>
      </c>
      <c r="D4" s="27" t="s">
        <v>59</v>
      </c>
      <c r="E4" s="27" t="s">
        <v>58</v>
      </c>
      <c r="F4" s="27" t="s">
        <v>59</v>
      </c>
      <c r="G4" s="27" t="s">
        <v>58</v>
      </c>
      <c r="H4" s="27" t="s">
        <v>59</v>
      </c>
      <c r="I4" s="27" t="s">
        <v>58</v>
      </c>
    </row>
    <row r="5" spans="1:9" ht="18.75" customHeight="1" x14ac:dyDescent="0.2">
      <c r="A5" s="40" t="s">
        <v>129</v>
      </c>
      <c r="B5" s="25" t="s">
        <v>108</v>
      </c>
      <c r="C5" s="10">
        <v>24</v>
      </c>
      <c r="D5" s="10">
        <v>1</v>
      </c>
      <c r="E5" s="10">
        <v>19</v>
      </c>
      <c r="F5" s="10" t="s">
        <v>108</v>
      </c>
      <c r="G5" s="10">
        <v>3</v>
      </c>
      <c r="H5" s="10">
        <v>3</v>
      </c>
      <c r="I5" s="10">
        <v>151</v>
      </c>
    </row>
    <row r="6" spans="1:9" ht="18.75" customHeight="1" x14ac:dyDescent="0.2">
      <c r="A6" s="12" t="s">
        <v>132</v>
      </c>
      <c r="B6" s="25">
        <v>2</v>
      </c>
      <c r="C6" s="10">
        <v>16</v>
      </c>
      <c r="D6" s="10">
        <v>1</v>
      </c>
      <c r="E6" s="10">
        <v>14</v>
      </c>
      <c r="F6" s="10" t="s">
        <v>108</v>
      </c>
      <c r="G6" s="10">
        <v>2</v>
      </c>
      <c r="H6" s="10" t="s">
        <v>108</v>
      </c>
      <c r="I6" s="10">
        <v>116</v>
      </c>
    </row>
    <row r="7" spans="1:9" ht="18.75" customHeight="1" thickBot="1" x14ac:dyDescent="0.25">
      <c r="A7" s="9" t="s">
        <v>150</v>
      </c>
      <c r="B7" s="24" t="s">
        <v>108</v>
      </c>
      <c r="C7" s="5">
        <v>16</v>
      </c>
      <c r="D7" s="5" t="s">
        <v>108</v>
      </c>
      <c r="E7" s="5">
        <v>17</v>
      </c>
      <c r="F7" s="5">
        <v>1</v>
      </c>
      <c r="G7" s="5">
        <v>4</v>
      </c>
      <c r="H7" s="5">
        <v>1</v>
      </c>
      <c r="I7" s="5">
        <v>94</v>
      </c>
    </row>
    <row r="8" spans="1:9" x14ac:dyDescent="0.2">
      <c r="A8" s="12"/>
      <c r="B8" s="10"/>
      <c r="C8" s="10"/>
      <c r="D8" s="10"/>
      <c r="E8" s="10"/>
      <c r="F8" s="10"/>
      <c r="G8" s="10"/>
      <c r="H8" s="10"/>
      <c r="I8" s="19" t="s">
        <v>66</v>
      </c>
    </row>
  </sheetData>
  <mergeCells count="5">
    <mergeCell ref="A3:A4"/>
    <mergeCell ref="B3:C3"/>
    <mergeCell ref="D3:E3"/>
    <mergeCell ref="F3:G3"/>
    <mergeCell ref="H3:I3"/>
  </mergeCells>
  <phoneticPr fontId="3"/>
  <pageMargins left="0.39370078740157483" right="0.39370078740157483" top="0.78740157480314965" bottom="0.78740157480314965" header="0.47244094488188981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"/>
  <sheetViews>
    <sheetView zoomScaleNormal="100" zoomScaleSheetLayoutView="100" workbookViewId="0">
      <selection activeCell="E10" sqref="E10"/>
    </sheetView>
  </sheetViews>
  <sheetFormatPr defaultColWidth="9" defaultRowHeight="13" x14ac:dyDescent="0.2"/>
  <cols>
    <col min="1" max="1" width="12.453125" style="1" customWidth="1"/>
    <col min="2" max="13" width="7.453125" style="1" customWidth="1"/>
    <col min="14" max="16384" width="9" style="1"/>
  </cols>
  <sheetData>
    <row r="1" spans="1:13" ht="14" x14ac:dyDescent="0.2">
      <c r="A1" s="71" t="s">
        <v>144</v>
      </c>
      <c r="C1" s="34"/>
      <c r="D1" s="34"/>
      <c r="E1" s="34"/>
      <c r="F1" s="34"/>
      <c r="G1" s="34"/>
    </row>
    <row r="2" spans="1:13" ht="14.5" thickBot="1" x14ac:dyDescent="0.25">
      <c r="A2" s="18"/>
      <c r="B2" s="34"/>
      <c r="C2" s="34"/>
      <c r="D2" s="34"/>
      <c r="E2" s="34"/>
      <c r="F2" s="34"/>
      <c r="G2" s="34"/>
      <c r="M2" s="5" t="s">
        <v>65</v>
      </c>
    </row>
    <row r="3" spans="1:13" ht="18.75" customHeight="1" x14ac:dyDescent="0.2">
      <c r="A3" s="89" t="s">
        <v>10</v>
      </c>
      <c r="B3" s="72" t="s">
        <v>64</v>
      </c>
      <c r="C3" s="73"/>
      <c r="D3" s="72" t="s">
        <v>63</v>
      </c>
      <c r="E3" s="73"/>
      <c r="F3" s="72" t="s">
        <v>62</v>
      </c>
      <c r="G3" s="73"/>
      <c r="H3" s="72" t="s">
        <v>61</v>
      </c>
      <c r="I3" s="73"/>
      <c r="J3" s="72" t="s">
        <v>60</v>
      </c>
      <c r="K3" s="73"/>
      <c r="L3" s="72" t="s">
        <v>56</v>
      </c>
      <c r="M3" s="74"/>
    </row>
    <row r="4" spans="1:13" ht="18.75" customHeight="1" x14ac:dyDescent="0.2">
      <c r="A4" s="90"/>
      <c r="B4" s="28" t="s">
        <v>59</v>
      </c>
      <c r="C4" s="27" t="s">
        <v>58</v>
      </c>
      <c r="D4" s="27" t="s">
        <v>59</v>
      </c>
      <c r="E4" s="27" t="s">
        <v>58</v>
      </c>
      <c r="F4" s="28" t="s">
        <v>59</v>
      </c>
      <c r="G4" s="28" t="s">
        <v>58</v>
      </c>
      <c r="H4" s="27" t="s">
        <v>59</v>
      </c>
      <c r="I4" s="27" t="s">
        <v>58</v>
      </c>
      <c r="J4" s="27" t="s">
        <v>59</v>
      </c>
      <c r="K4" s="27" t="s">
        <v>58</v>
      </c>
      <c r="L4" s="28" t="s">
        <v>59</v>
      </c>
      <c r="M4" s="27" t="s">
        <v>58</v>
      </c>
    </row>
    <row r="5" spans="1:13" ht="18.75" customHeight="1" x14ac:dyDescent="0.2">
      <c r="A5" s="40" t="s">
        <v>129</v>
      </c>
      <c r="B5" s="39" t="s">
        <v>108</v>
      </c>
      <c r="C5" s="22">
        <v>1</v>
      </c>
      <c r="D5" s="22" t="s">
        <v>108</v>
      </c>
      <c r="E5" s="22">
        <v>4</v>
      </c>
      <c r="F5" s="22" t="s">
        <v>108</v>
      </c>
      <c r="G5" s="22">
        <v>4</v>
      </c>
      <c r="H5" s="22" t="s">
        <v>108</v>
      </c>
      <c r="I5" s="22">
        <v>6</v>
      </c>
      <c r="J5" s="22">
        <v>2</v>
      </c>
      <c r="K5" s="22">
        <v>30</v>
      </c>
      <c r="L5" s="22">
        <v>2</v>
      </c>
      <c r="M5" s="22">
        <v>45</v>
      </c>
    </row>
    <row r="6" spans="1:13" ht="18.75" customHeight="1" x14ac:dyDescent="0.2">
      <c r="A6" s="12" t="s">
        <v>132</v>
      </c>
      <c r="B6" s="25" t="s">
        <v>108</v>
      </c>
      <c r="C6" s="10" t="s">
        <v>108</v>
      </c>
      <c r="D6" s="10" t="s">
        <v>108</v>
      </c>
      <c r="E6" s="10">
        <v>5</v>
      </c>
      <c r="F6" s="10" t="s">
        <v>108</v>
      </c>
      <c r="G6" s="10">
        <v>4</v>
      </c>
      <c r="H6" s="10" t="s">
        <v>108</v>
      </c>
      <c r="I6" s="10">
        <v>5</v>
      </c>
      <c r="J6" s="10">
        <v>3</v>
      </c>
      <c r="K6" s="10">
        <v>18</v>
      </c>
      <c r="L6" s="10" t="s">
        <v>108</v>
      </c>
      <c r="M6" s="10">
        <v>116</v>
      </c>
    </row>
    <row r="7" spans="1:13" ht="18.75" customHeight="1" thickBot="1" x14ac:dyDescent="0.25">
      <c r="A7" s="9" t="s">
        <v>150</v>
      </c>
      <c r="B7" s="24" t="s">
        <v>108</v>
      </c>
      <c r="C7" s="5">
        <v>1</v>
      </c>
      <c r="D7" s="5" t="s">
        <v>108</v>
      </c>
      <c r="E7" s="5">
        <v>4</v>
      </c>
      <c r="F7" s="5" t="s">
        <v>108</v>
      </c>
      <c r="G7" s="5">
        <v>2</v>
      </c>
      <c r="H7" s="5" t="s">
        <v>108</v>
      </c>
      <c r="I7" s="5">
        <v>6</v>
      </c>
      <c r="J7" s="5">
        <v>2</v>
      </c>
      <c r="K7" s="5">
        <v>15</v>
      </c>
      <c r="L7" s="5" t="s">
        <v>108</v>
      </c>
      <c r="M7" s="5">
        <v>103</v>
      </c>
    </row>
    <row r="8" spans="1:13" x14ac:dyDescent="0.2">
      <c r="A8" s="1" t="s">
        <v>106</v>
      </c>
      <c r="M8" s="19" t="s">
        <v>55</v>
      </c>
    </row>
  </sheetData>
  <mergeCells count="7">
    <mergeCell ref="H3:I3"/>
    <mergeCell ref="J3:K3"/>
    <mergeCell ref="L3:M3"/>
    <mergeCell ref="A3:A4"/>
    <mergeCell ref="B3:C3"/>
    <mergeCell ref="D3:E3"/>
    <mergeCell ref="F3:G3"/>
  </mergeCells>
  <phoneticPr fontId="3"/>
  <pageMargins left="0.39370078740157483" right="0.39370078740157483" top="0.78740157480314965" bottom="0.78740157480314965" header="0.47244094488188981" footer="0.51181102362204722"/>
  <pageSetup paperSize="9" scale="90" orientation="portrait" r:id="rId1"/>
  <headerFooter alignWithMargins="0"/>
  <rowBreaks count="1" manualBreakCount="1">
    <brk id="1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abSelected="1" zoomScaleNormal="100" zoomScaleSheetLayoutView="100" workbookViewId="0">
      <selection activeCell="E18" sqref="E18"/>
    </sheetView>
  </sheetViews>
  <sheetFormatPr defaultColWidth="9" defaultRowHeight="13" x14ac:dyDescent="0.2"/>
  <cols>
    <col min="1" max="1" width="12.453125" style="1" customWidth="1"/>
    <col min="2" max="4" width="10" style="1" customWidth="1"/>
    <col min="5" max="5" width="15" style="1" customWidth="1"/>
    <col min="6" max="16384" width="9" style="1"/>
  </cols>
  <sheetData>
    <row r="1" spans="1:5" ht="14" x14ac:dyDescent="0.2">
      <c r="A1" s="71" t="s">
        <v>145</v>
      </c>
      <c r="C1" s="34"/>
      <c r="D1" s="34"/>
      <c r="E1" s="34"/>
    </row>
    <row r="2" spans="1:5" ht="14.5" thickBot="1" x14ac:dyDescent="0.25">
      <c r="A2" s="18"/>
      <c r="C2" s="34"/>
      <c r="D2" s="34"/>
      <c r="E2" s="34"/>
    </row>
    <row r="3" spans="1:5" ht="37.5" customHeight="1" x14ac:dyDescent="0.2">
      <c r="A3" s="65" t="s">
        <v>54</v>
      </c>
      <c r="B3" s="66" t="s">
        <v>53</v>
      </c>
      <c r="C3" s="66" t="s">
        <v>52</v>
      </c>
      <c r="D3" s="66" t="s">
        <v>51</v>
      </c>
      <c r="E3" s="64" t="s">
        <v>50</v>
      </c>
    </row>
    <row r="4" spans="1:5" ht="18.75" customHeight="1" x14ac:dyDescent="0.2">
      <c r="A4" s="14" t="s">
        <v>129</v>
      </c>
      <c r="B4" s="48">
        <v>9857</v>
      </c>
      <c r="C4" s="50">
        <v>10.68</v>
      </c>
      <c r="D4" s="49">
        <v>49</v>
      </c>
      <c r="E4" s="49">
        <v>1407</v>
      </c>
    </row>
    <row r="5" spans="1:5" ht="18.75" customHeight="1" x14ac:dyDescent="0.2">
      <c r="A5" s="12" t="s">
        <v>132</v>
      </c>
      <c r="B5" s="51">
        <v>8873</v>
      </c>
      <c r="C5" s="8">
        <v>9.5</v>
      </c>
      <c r="D5" s="31">
        <v>34</v>
      </c>
      <c r="E5" s="31">
        <v>978</v>
      </c>
    </row>
    <row r="6" spans="1:5" ht="18.75" customHeight="1" thickBot="1" x14ac:dyDescent="0.25">
      <c r="A6" s="9" t="s">
        <v>150</v>
      </c>
      <c r="B6" s="52">
        <v>3711</v>
      </c>
      <c r="C6" s="53">
        <v>3.9</v>
      </c>
      <c r="D6" s="54">
        <v>20</v>
      </c>
      <c r="E6" s="54">
        <v>531</v>
      </c>
    </row>
    <row r="7" spans="1:5" x14ac:dyDescent="0.2">
      <c r="E7" s="30" t="s">
        <v>49</v>
      </c>
    </row>
  </sheetData>
  <phoneticPr fontId="3"/>
  <pageMargins left="0.39370078740157483" right="0.39370078740157483" top="0.78740157480314965" bottom="0.78740157480314965" header="0.47244094488188981" footer="0.51181102362204722"/>
  <pageSetup paperSize="9" scale="90" orientation="portrait" r:id="rId1"/>
  <headerFooter alignWithMargins="0"/>
  <rowBreaks count="1" manualBreakCount="1">
    <brk id="1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9"/>
  <sheetViews>
    <sheetView zoomScale="80" zoomScaleNormal="80" zoomScaleSheetLayoutView="100" workbookViewId="0">
      <selection activeCell="G13" sqref="G13"/>
    </sheetView>
  </sheetViews>
  <sheetFormatPr defaultColWidth="9" defaultRowHeight="13" x14ac:dyDescent="0.2"/>
  <cols>
    <col min="1" max="1" width="12.453125" style="1" customWidth="1"/>
    <col min="2" max="21" width="11.26953125" style="1" customWidth="1"/>
    <col min="22" max="16384" width="9" style="1"/>
  </cols>
  <sheetData>
    <row r="1" spans="1:22" ht="14" x14ac:dyDescent="0.2">
      <c r="A1" s="71" t="s">
        <v>146</v>
      </c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22" ht="13.5" thickBot="1" x14ac:dyDescent="0.25">
      <c r="A2" s="34"/>
      <c r="J2" s="29"/>
      <c r="K2" s="29"/>
      <c r="L2" s="29"/>
      <c r="M2" s="29"/>
      <c r="N2" s="29"/>
      <c r="O2" s="29"/>
      <c r="P2" s="29"/>
      <c r="Q2" s="29"/>
      <c r="R2" s="29"/>
      <c r="S2" s="29"/>
      <c r="U2" s="19" t="s">
        <v>48</v>
      </c>
    </row>
    <row r="3" spans="1:22" ht="18.75" customHeight="1" x14ac:dyDescent="0.2">
      <c r="A3" s="91" t="s">
        <v>10</v>
      </c>
      <c r="B3" s="99" t="s">
        <v>130</v>
      </c>
      <c r="C3" s="99" t="s">
        <v>131</v>
      </c>
      <c r="D3" s="99" t="s">
        <v>47</v>
      </c>
      <c r="E3" s="99" t="s">
        <v>104</v>
      </c>
      <c r="F3" s="99" t="s">
        <v>46</v>
      </c>
      <c r="G3" s="99" t="s">
        <v>105</v>
      </c>
      <c r="H3" s="99" t="s">
        <v>45</v>
      </c>
      <c r="I3" s="99" t="s">
        <v>44</v>
      </c>
      <c r="J3" s="96" t="s">
        <v>43</v>
      </c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2"/>
    </row>
    <row r="4" spans="1:22" ht="18.75" customHeight="1" x14ac:dyDescent="0.2">
      <c r="A4" s="92"/>
      <c r="B4" s="100"/>
      <c r="C4" s="100"/>
      <c r="D4" s="100"/>
      <c r="E4" s="100"/>
      <c r="F4" s="100"/>
      <c r="G4" s="100"/>
      <c r="H4" s="100"/>
      <c r="I4" s="100"/>
      <c r="J4" s="102" t="s">
        <v>7</v>
      </c>
      <c r="K4" s="102" t="s">
        <v>42</v>
      </c>
      <c r="L4" s="94" t="s">
        <v>41</v>
      </c>
      <c r="M4" s="95"/>
      <c r="N4" s="95"/>
      <c r="O4" s="95"/>
      <c r="P4" s="95"/>
      <c r="Q4" s="98"/>
      <c r="R4" s="94" t="s">
        <v>40</v>
      </c>
      <c r="S4" s="95"/>
      <c r="T4" s="95"/>
      <c r="U4" s="95"/>
      <c r="V4" s="2"/>
    </row>
    <row r="5" spans="1:22" ht="37.5" customHeight="1" x14ac:dyDescent="0.2">
      <c r="A5" s="93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63" t="s">
        <v>39</v>
      </c>
      <c r="M5" s="63" t="s">
        <v>103</v>
      </c>
      <c r="N5" s="63" t="s">
        <v>102</v>
      </c>
      <c r="O5" s="63" t="s">
        <v>100</v>
      </c>
      <c r="P5" s="63" t="s">
        <v>101</v>
      </c>
      <c r="Q5" s="63" t="s">
        <v>0</v>
      </c>
      <c r="R5" s="63" t="s">
        <v>39</v>
      </c>
      <c r="S5" s="63" t="s">
        <v>99</v>
      </c>
      <c r="T5" s="63" t="s">
        <v>98</v>
      </c>
      <c r="U5" s="17" t="s">
        <v>97</v>
      </c>
      <c r="V5" s="2"/>
    </row>
    <row r="6" spans="1:22" s="2" customFormat="1" ht="18.75" customHeight="1" x14ac:dyDescent="0.2">
      <c r="A6" s="12" t="s">
        <v>129</v>
      </c>
      <c r="B6" s="21">
        <v>1</v>
      </c>
      <c r="C6" s="2">
        <v>3</v>
      </c>
      <c r="D6" s="2">
        <v>121</v>
      </c>
      <c r="E6" s="2">
        <v>7</v>
      </c>
      <c r="F6" s="2">
        <v>1</v>
      </c>
      <c r="G6" s="2">
        <v>1</v>
      </c>
      <c r="H6" s="2">
        <v>1</v>
      </c>
      <c r="I6" s="2">
        <v>6</v>
      </c>
      <c r="J6" s="2">
        <v>568</v>
      </c>
      <c r="K6" s="2">
        <v>2</v>
      </c>
      <c r="L6" s="2">
        <v>406</v>
      </c>
      <c r="M6" s="2">
        <v>72</v>
      </c>
      <c r="N6" s="2">
        <v>5</v>
      </c>
      <c r="O6" s="2">
        <v>93</v>
      </c>
      <c r="P6" s="2">
        <v>116</v>
      </c>
      <c r="Q6" s="2">
        <v>120</v>
      </c>
      <c r="R6" s="2">
        <v>160</v>
      </c>
      <c r="S6" s="2">
        <v>64</v>
      </c>
      <c r="T6" s="2">
        <v>1</v>
      </c>
      <c r="U6" s="2">
        <v>95</v>
      </c>
    </row>
    <row r="7" spans="1:22" s="2" customFormat="1" ht="18.75" customHeight="1" x14ac:dyDescent="0.2">
      <c r="A7" s="12" t="s">
        <v>132</v>
      </c>
      <c r="B7" s="21">
        <v>1</v>
      </c>
      <c r="C7" s="2">
        <v>3</v>
      </c>
      <c r="D7" s="2">
        <v>121</v>
      </c>
      <c r="E7" s="2">
        <v>7</v>
      </c>
      <c r="F7" s="2">
        <v>1</v>
      </c>
      <c r="G7" s="2">
        <v>1</v>
      </c>
      <c r="H7" s="2">
        <v>1</v>
      </c>
      <c r="I7" s="2">
        <v>6</v>
      </c>
      <c r="J7" s="2">
        <v>561</v>
      </c>
      <c r="K7" s="2">
        <v>3</v>
      </c>
      <c r="L7" s="2">
        <v>400</v>
      </c>
      <c r="M7" s="2">
        <v>74</v>
      </c>
      <c r="N7" s="2">
        <v>5</v>
      </c>
      <c r="O7" s="2">
        <v>94</v>
      </c>
      <c r="P7" s="2">
        <v>110</v>
      </c>
      <c r="Q7" s="2">
        <v>117</v>
      </c>
      <c r="R7" s="2">
        <v>158</v>
      </c>
      <c r="S7" s="2">
        <v>64</v>
      </c>
      <c r="T7" s="2">
        <v>1</v>
      </c>
      <c r="U7" s="2">
        <v>93</v>
      </c>
    </row>
    <row r="8" spans="1:22" ht="18.75" customHeight="1" thickBot="1" x14ac:dyDescent="0.25">
      <c r="A8" s="9" t="s">
        <v>150</v>
      </c>
      <c r="B8" s="20">
        <v>1</v>
      </c>
      <c r="C8" s="3">
        <v>3</v>
      </c>
      <c r="D8" s="3">
        <v>121</v>
      </c>
      <c r="E8" s="3">
        <v>7</v>
      </c>
      <c r="F8" s="3">
        <v>1</v>
      </c>
      <c r="G8" s="3">
        <v>1</v>
      </c>
      <c r="H8" s="3">
        <v>1</v>
      </c>
      <c r="I8" s="3">
        <v>6</v>
      </c>
      <c r="J8" s="3">
        <v>579</v>
      </c>
      <c r="K8" s="3">
        <v>3</v>
      </c>
      <c r="L8" s="3">
        <v>418</v>
      </c>
      <c r="M8" s="3">
        <v>76</v>
      </c>
      <c r="N8" s="3">
        <v>6</v>
      </c>
      <c r="O8" s="3">
        <v>108</v>
      </c>
      <c r="P8" s="3">
        <v>108</v>
      </c>
      <c r="Q8" s="3">
        <v>120</v>
      </c>
      <c r="R8" s="3">
        <v>158</v>
      </c>
      <c r="S8" s="3">
        <v>63</v>
      </c>
      <c r="T8" s="3">
        <v>1</v>
      </c>
      <c r="U8" s="3">
        <v>94</v>
      </c>
    </row>
    <row r="9" spans="1:22" x14ac:dyDescent="0.2">
      <c r="U9" s="19" t="s">
        <v>11</v>
      </c>
    </row>
  </sheetData>
  <mergeCells count="14">
    <mergeCell ref="A3:A5"/>
    <mergeCell ref="R4:U4"/>
    <mergeCell ref="J3:U3"/>
    <mergeCell ref="L4:Q4"/>
    <mergeCell ref="F3:F5"/>
    <mergeCell ref="E3:E5"/>
    <mergeCell ref="D3:D5"/>
    <mergeCell ref="C3:C5"/>
    <mergeCell ref="B3:B5"/>
    <mergeCell ref="K4:K5"/>
    <mergeCell ref="J4:J5"/>
    <mergeCell ref="I3:I5"/>
    <mergeCell ref="H3:H5"/>
    <mergeCell ref="G3:G5"/>
  </mergeCells>
  <phoneticPr fontId="3"/>
  <pageMargins left="0.23622047244094491" right="0.27559055118110237" top="0.78740157480314965" bottom="0.78740157480314965" header="0.47244094488188981" footer="0.51181102362204722"/>
  <pageSetup paperSize="9"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8"/>
  <sheetViews>
    <sheetView zoomScale="90" zoomScaleNormal="90" zoomScaleSheetLayoutView="80" workbookViewId="0">
      <selection activeCell="E18" sqref="E18"/>
    </sheetView>
  </sheetViews>
  <sheetFormatPr defaultColWidth="9" defaultRowHeight="13" x14ac:dyDescent="0.2"/>
  <cols>
    <col min="1" max="1" width="12.453125" style="1" customWidth="1"/>
    <col min="2" max="23" width="11.26953125" style="1" customWidth="1"/>
    <col min="24" max="16384" width="9" style="1"/>
  </cols>
  <sheetData>
    <row r="1" spans="1:23" ht="14" x14ac:dyDescent="0.2">
      <c r="A1" s="71" t="s">
        <v>147</v>
      </c>
      <c r="W1" s="2"/>
    </row>
    <row r="2" spans="1:23" ht="14.5" thickBot="1" x14ac:dyDescent="0.25">
      <c r="A2" s="18"/>
      <c r="W2" s="2"/>
    </row>
    <row r="3" spans="1:23" ht="18.75" customHeight="1" x14ac:dyDescent="0.2">
      <c r="A3" s="91" t="s">
        <v>10</v>
      </c>
      <c r="B3" s="72" t="s">
        <v>38</v>
      </c>
      <c r="C3" s="74"/>
      <c r="D3" s="74"/>
      <c r="E3" s="74"/>
      <c r="F3" s="73"/>
      <c r="G3" s="72" t="s">
        <v>37</v>
      </c>
      <c r="H3" s="74"/>
      <c r="I3" s="74"/>
      <c r="J3" s="73"/>
      <c r="K3" s="72" t="s">
        <v>36</v>
      </c>
      <c r="L3" s="73"/>
      <c r="M3" s="72" t="s">
        <v>35</v>
      </c>
      <c r="N3" s="73"/>
      <c r="O3" s="72" t="s">
        <v>34</v>
      </c>
      <c r="P3" s="74"/>
      <c r="Q3" s="73"/>
      <c r="R3" s="99" t="s">
        <v>88</v>
      </c>
      <c r="S3" s="72" t="s">
        <v>33</v>
      </c>
      <c r="T3" s="74"/>
      <c r="U3" s="74"/>
      <c r="V3" s="74"/>
      <c r="W3" s="74"/>
    </row>
    <row r="4" spans="1:23" s="29" customFormat="1" ht="18.75" customHeight="1" x14ac:dyDescent="0.2">
      <c r="A4" s="93"/>
      <c r="B4" s="28" t="s">
        <v>7</v>
      </c>
      <c r="C4" s="27" t="s">
        <v>25</v>
      </c>
      <c r="D4" s="28" t="s">
        <v>24</v>
      </c>
      <c r="E4" s="28" t="s">
        <v>23</v>
      </c>
      <c r="F4" s="27" t="s">
        <v>0</v>
      </c>
      <c r="G4" s="28" t="s">
        <v>7</v>
      </c>
      <c r="H4" s="28" t="s">
        <v>32</v>
      </c>
      <c r="I4" s="27" t="s">
        <v>31</v>
      </c>
      <c r="J4" s="28" t="s">
        <v>30</v>
      </c>
      <c r="K4" s="57" t="s">
        <v>89</v>
      </c>
      <c r="L4" s="63" t="s">
        <v>90</v>
      </c>
      <c r="M4" s="28" t="s">
        <v>29</v>
      </c>
      <c r="N4" s="28" t="s">
        <v>28</v>
      </c>
      <c r="O4" s="28" t="s">
        <v>7</v>
      </c>
      <c r="P4" s="28" t="s">
        <v>27</v>
      </c>
      <c r="Q4" s="27" t="s">
        <v>0</v>
      </c>
      <c r="R4" s="101"/>
      <c r="S4" s="27" t="s">
        <v>26</v>
      </c>
      <c r="T4" s="27" t="s">
        <v>25</v>
      </c>
      <c r="U4" s="28" t="s">
        <v>24</v>
      </c>
      <c r="V4" s="27" t="s">
        <v>23</v>
      </c>
      <c r="W4" s="27" t="s">
        <v>0</v>
      </c>
    </row>
    <row r="5" spans="1:23" s="2" customFormat="1" ht="18.75" customHeight="1" x14ac:dyDescent="0.2">
      <c r="A5" s="14" t="s">
        <v>129</v>
      </c>
      <c r="B5" s="25">
        <v>31</v>
      </c>
      <c r="C5" s="13">
        <v>16</v>
      </c>
      <c r="D5" s="10">
        <v>0</v>
      </c>
      <c r="E5" s="10">
        <v>5</v>
      </c>
      <c r="F5" s="13">
        <v>10</v>
      </c>
      <c r="G5" s="10">
        <v>27</v>
      </c>
      <c r="H5" s="10">
        <v>11</v>
      </c>
      <c r="I5" s="13">
        <v>1</v>
      </c>
      <c r="J5" s="10">
        <v>15</v>
      </c>
      <c r="K5" s="26">
        <v>959</v>
      </c>
      <c r="L5" s="13">
        <v>0</v>
      </c>
      <c r="M5" s="10">
        <v>1</v>
      </c>
      <c r="N5" s="13">
        <v>5</v>
      </c>
      <c r="O5" s="10">
        <v>13</v>
      </c>
      <c r="P5" s="10">
        <v>6</v>
      </c>
      <c r="Q5" s="13">
        <v>7</v>
      </c>
      <c r="R5" s="10">
        <v>21</v>
      </c>
      <c r="S5" s="26">
        <v>93200</v>
      </c>
      <c r="T5" s="26">
        <v>90984</v>
      </c>
      <c r="U5" s="10">
        <v>0</v>
      </c>
      <c r="V5" s="26">
        <v>1729</v>
      </c>
      <c r="W5" s="7">
        <v>487</v>
      </c>
    </row>
    <row r="6" spans="1:23" s="2" customFormat="1" ht="18.75" customHeight="1" x14ac:dyDescent="0.2">
      <c r="A6" s="12" t="s">
        <v>132</v>
      </c>
      <c r="B6" s="25">
        <v>27</v>
      </c>
      <c r="C6" s="2">
        <v>14</v>
      </c>
      <c r="D6" s="10">
        <v>1</v>
      </c>
      <c r="E6" s="10">
        <v>3</v>
      </c>
      <c r="F6" s="2">
        <v>9</v>
      </c>
      <c r="G6" s="10">
        <v>12</v>
      </c>
      <c r="H6" s="10">
        <v>1</v>
      </c>
      <c r="I6" s="2">
        <v>3</v>
      </c>
      <c r="J6" s="10">
        <v>8</v>
      </c>
      <c r="K6" s="7">
        <v>799</v>
      </c>
      <c r="L6" s="2">
        <v>5</v>
      </c>
      <c r="M6" s="10">
        <v>3</v>
      </c>
      <c r="N6" s="2">
        <v>3</v>
      </c>
      <c r="O6" s="10">
        <v>14</v>
      </c>
      <c r="P6" s="10">
        <v>2</v>
      </c>
      <c r="Q6" s="2">
        <v>12</v>
      </c>
      <c r="R6" s="10">
        <v>29</v>
      </c>
      <c r="S6" s="7">
        <v>52876</v>
      </c>
      <c r="T6" s="7">
        <v>48916</v>
      </c>
      <c r="U6" s="10">
        <v>304</v>
      </c>
      <c r="V6" s="7">
        <v>3386</v>
      </c>
      <c r="W6" s="7">
        <v>270</v>
      </c>
    </row>
    <row r="7" spans="1:23" ht="18.75" customHeight="1" thickBot="1" x14ac:dyDescent="0.25">
      <c r="A7" s="9" t="s">
        <v>150</v>
      </c>
      <c r="B7" s="24">
        <v>28</v>
      </c>
      <c r="C7" s="3">
        <v>18</v>
      </c>
      <c r="D7" s="5">
        <v>2</v>
      </c>
      <c r="E7" s="5">
        <v>2</v>
      </c>
      <c r="F7" s="3">
        <v>6</v>
      </c>
      <c r="G7" s="5">
        <v>17</v>
      </c>
      <c r="H7" s="5">
        <v>6</v>
      </c>
      <c r="I7" s="3">
        <v>4</v>
      </c>
      <c r="J7" s="5">
        <v>7</v>
      </c>
      <c r="K7" s="4">
        <v>1354</v>
      </c>
      <c r="L7" s="3">
        <v>1</v>
      </c>
      <c r="M7" s="5">
        <v>0</v>
      </c>
      <c r="N7" s="3">
        <v>5</v>
      </c>
      <c r="O7" s="5">
        <v>17</v>
      </c>
      <c r="P7" s="5">
        <v>4</v>
      </c>
      <c r="Q7" s="3">
        <v>13</v>
      </c>
      <c r="R7" s="5">
        <v>41</v>
      </c>
      <c r="S7" s="4">
        <v>52200</v>
      </c>
      <c r="T7" s="4">
        <v>48130</v>
      </c>
      <c r="U7" s="5">
        <v>132</v>
      </c>
      <c r="V7" s="4">
        <v>3938</v>
      </c>
      <c r="W7" s="4">
        <v>0</v>
      </c>
    </row>
    <row r="8" spans="1:23" x14ac:dyDescent="0.2">
      <c r="W8" s="19" t="s">
        <v>11</v>
      </c>
    </row>
  </sheetData>
  <mergeCells count="8">
    <mergeCell ref="R3:R4"/>
    <mergeCell ref="S3:W3"/>
    <mergeCell ref="M3:N3"/>
    <mergeCell ref="O3:Q3"/>
    <mergeCell ref="A3:A4"/>
    <mergeCell ref="B3:F3"/>
    <mergeCell ref="G3:J3"/>
    <mergeCell ref="K3:L3"/>
  </mergeCells>
  <phoneticPr fontId="3"/>
  <pageMargins left="0.23622047244094491" right="0.27559055118110237" top="0.78740157480314965" bottom="0.78740157480314965" header="0.47244094488188981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8"/>
  <sheetViews>
    <sheetView topLeftCell="A4" zoomScale="90" zoomScaleNormal="90" zoomScaleSheetLayoutView="80" workbookViewId="0">
      <selection activeCell="O16" sqref="O16"/>
    </sheetView>
  </sheetViews>
  <sheetFormatPr defaultColWidth="9" defaultRowHeight="13" x14ac:dyDescent="0.2"/>
  <cols>
    <col min="1" max="1" width="12.453125" style="1" customWidth="1"/>
    <col min="2" max="17" width="10" style="1" customWidth="1"/>
    <col min="18" max="16384" width="9" style="1"/>
  </cols>
  <sheetData>
    <row r="1" spans="1:17" ht="14" x14ac:dyDescent="0.2">
      <c r="A1" s="71" t="s">
        <v>148</v>
      </c>
    </row>
    <row r="2" spans="1:17" ht="13.5" thickBot="1" x14ac:dyDescent="0.25">
      <c r="A2" s="34"/>
      <c r="Q2" s="19" t="s">
        <v>22</v>
      </c>
    </row>
    <row r="3" spans="1:17" ht="18.75" customHeight="1" x14ac:dyDescent="0.2">
      <c r="A3" s="91" t="s">
        <v>10</v>
      </c>
      <c r="B3" s="105" t="s">
        <v>7</v>
      </c>
      <c r="C3" s="105" t="s">
        <v>21</v>
      </c>
      <c r="D3" s="107" t="s">
        <v>85</v>
      </c>
      <c r="E3" s="105" t="s">
        <v>20</v>
      </c>
      <c r="F3" s="105" t="s">
        <v>19</v>
      </c>
      <c r="G3" s="105" t="s">
        <v>84</v>
      </c>
      <c r="H3" s="105" t="s">
        <v>18</v>
      </c>
      <c r="I3" s="99" t="s">
        <v>17</v>
      </c>
      <c r="J3" s="107" t="s">
        <v>16</v>
      </c>
      <c r="K3" s="105" t="s">
        <v>86</v>
      </c>
      <c r="L3" s="103" t="s">
        <v>107</v>
      </c>
      <c r="M3" s="105" t="s">
        <v>15</v>
      </c>
      <c r="N3" s="105" t="s">
        <v>14</v>
      </c>
      <c r="O3" s="105" t="s">
        <v>13</v>
      </c>
      <c r="P3" s="105" t="s">
        <v>12</v>
      </c>
      <c r="Q3" s="75" t="s">
        <v>0</v>
      </c>
    </row>
    <row r="4" spans="1:17" ht="18.75" customHeight="1" x14ac:dyDescent="0.2">
      <c r="A4" s="93"/>
      <c r="B4" s="106"/>
      <c r="C4" s="106"/>
      <c r="D4" s="108"/>
      <c r="E4" s="106"/>
      <c r="F4" s="106"/>
      <c r="G4" s="106"/>
      <c r="H4" s="106"/>
      <c r="I4" s="101"/>
      <c r="J4" s="108"/>
      <c r="K4" s="106"/>
      <c r="L4" s="104"/>
      <c r="M4" s="106"/>
      <c r="N4" s="106"/>
      <c r="O4" s="106"/>
      <c r="P4" s="106"/>
      <c r="Q4" s="77"/>
    </row>
    <row r="5" spans="1:17" s="2" customFormat="1" ht="18.75" customHeight="1" x14ac:dyDescent="0.2">
      <c r="A5" s="14" t="s">
        <v>129</v>
      </c>
      <c r="B5" s="23">
        <v>31</v>
      </c>
      <c r="C5" s="22" t="s">
        <v>108</v>
      </c>
      <c r="D5" s="22" t="s">
        <v>108</v>
      </c>
      <c r="E5" s="22" t="s">
        <v>108</v>
      </c>
      <c r="F5" s="22" t="s">
        <v>108</v>
      </c>
      <c r="G5" s="22" t="s">
        <v>108</v>
      </c>
      <c r="H5" s="22">
        <v>2</v>
      </c>
      <c r="I5" s="22" t="s">
        <v>108</v>
      </c>
      <c r="J5" s="22" t="s">
        <v>108</v>
      </c>
      <c r="K5" s="22">
        <v>1</v>
      </c>
      <c r="L5" s="22">
        <v>4</v>
      </c>
      <c r="M5" s="22" t="s">
        <v>108</v>
      </c>
      <c r="N5" s="22" t="s">
        <v>108</v>
      </c>
      <c r="O5" s="22" t="s">
        <v>108</v>
      </c>
      <c r="P5" s="22">
        <v>2</v>
      </c>
      <c r="Q5" s="22">
        <v>22</v>
      </c>
    </row>
    <row r="6" spans="1:17" s="2" customFormat="1" ht="18.75" customHeight="1" x14ac:dyDescent="0.2">
      <c r="A6" s="12" t="s">
        <v>132</v>
      </c>
      <c r="B6" s="21">
        <v>27</v>
      </c>
      <c r="C6" s="10" t="s">
        <v>108</v>
      </c>
      <c r="D6" s="10" t="s">
        <v>108</v>
      </c>
      <c r="E6" s="10" t="s">
        <v>108</v>
      </c>
      <c r="F6" s="10" t="s">
        <v>108</v>
      </c>
      <c r="G6" s="10">
        <v>2</v>
      </c>
      <c r="H6" s="10">
        <v>1</v>
      </c>
      <c r="I6" s="10" t="s">
        <v>108</v>
      </c>
      <c r="J6" s="10" t="s">
        <v>108</v>
      </c>
      <c r="K6" s="10">
        <v>3</v>
      </c>
      <c r="L6" s="10">
        <v>1</v>
      </c>
      <c r="M6" s="10" t="s">
        <v>108</v>
      </c>
      <c r="N6" s="10">
        <v>1</v>
      </c>
      <c r="O6" s="10" t="s">
        <v>108</v>
      </c>
      <c r="P6" s="10">
        <v>2</v>
      </c>
      <c r="Q6" s="10">
        <v>17</v>
      </c>
    </row>
    <row r="7" spans="1:17" ht="18.75" customHeight="1" thickBot="1" x14ac:dyDescent="0.25">
      <c r="A7" s="9" t="s">
        <v>150</v>
      </c>
      <c r="B7" s="20">
        <v>28</v>
      </c>
      <c r="C7" s="5" t="s">
        <v>108</v>
      </c>
      <c r="D7" s="5" t="s">
        <v>108</v>
      </c>
      <c r="E7" s="5">
        <v>1</v>
      </c>
      <c r="F7" s="5" t="s">
        <v>108</v>
      </c>
      <c r="G7" s="5" t="s">
        <v>108</v>
      </c>
      <c r="H7" s="5">
        <v>2</v>
      </c>
      <c r="I7" s="5" t="s">
        <v>108</v>
      </c>
      <c r="J7" s="5" t="s">
        <v>108</v>
      </c>
      <c r="K7" s="5">
        <v>3</v>
      </c>
      <c r="L7" s="5">
        <v>1</v>
      </c>
      <c r="M7" s="5" t="s">
        <v>108</v>
      </c>
      <c r="N7" s="5">
        <v>2</v>
      </c>
      <c r="O7" s="5" t="s">
        <v>108</v>
      </c>
      <c r="P7" s="5">
        <v>3</v>
      </c>
      <c r="Q7" s="5">
        <v>16</v>
      </c>
    </row>
    <row r="8" spans="1:17" x14ac:dyDescent="0.2">
      <c r="Q8" s="19" t="s">
        <v>11</v>
      </c>
    </row>
  </sheetData>
  <mergeCells count="17">
    <mergeCell ref="M3:M4"/>
    <mergeCell ref="N3:N4"/>
    <mergeCell ref="O3:O4"/>
    <mergeCell ref="P3:P4"/>
    <mergeCell ref="Q3:Q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I3:I4"/>
    <mergeCell ref="K3:K4"/>
  </mergeCells>
  <phoneticPr fontId="3"/>
  <pageMargins left="0.23622047244094491" right="0.27559055118110237" top="0.78740157480314965" bottom="0.78740157480314965" header="0.47244094488188981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目次</vt:lpstr>
      <vt:lpstr>134</vt:lpstr>
      <vt:lpstr>135</vt:lpstr>
      <vt:lpstr>136</vt:lpstr>
      <vt:lpstr>137</vt:lpstr>
      <vt:lpstr>138</vt:lpstr>
      <vt:lpstr>139</vt:lpstr>
      <vt:lpstr>140</vt:lpstr>
      <vt:lpstr>141</vt:lpstr>
      <vt:lpstr>142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2024-02-26T05:53:19Z</dcterms:modified>
</cp:coreProperties>
</file>