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\01企画部\01総務課\統計\5-02北上市統計書\R05版統計書\ＨＰ掲載用\"/>
    </mc:Choice>
  </mc:AlternateContent>
  <xr:revisionPtr revIDLastSave="0" documentId="13_ncr:1_{7806BE32-D68E-463E-B0A0-7BCAB1A94017}" xr6:coauthVersionLast="47" xr6:coauthVersionMax="47" xr10:uidLastSave="{00000000-0000-0000-0000-000000000000}"/>
  <bookViews>
    <workbookView xWindow="-110" yWindow="-110" windowWidth="19420" windowHeight="10660" xr2:uid="{00000000-000D-0000-FFFF-FFFF00000000}"/>
  </bookViews>
  <sheets>
    <sheet name="目次" sheetId="3" r:id="rId1"/>
    <sheet name="66" sheetId="11" r:id="rId2"/>
    <sheet name="67" sheetId="12" r:id="rId3"/>
    <sheet name="68" sheetId="13" r:id="rId4"/>
    <sheet name="69" sheetId="14" r:id="rId5"/>
    <sheet name="70" sheetId="4" r:id="rId6"/>
    <sheet name="71" sheetId="1" r:id="rId7"/>
    <sheet name="72" sheetId="5" r:id="rId8"/>
    <sheet name="73" sheetId="6" r:id="rId9"/>
    <sheet name="74" sheetId="7" r:id="rId10"/>
    <sheet name="75" sheetId="8" r:id="rId11"/>
    <sheet name="76" sheetId="9" r:id="rId12"/>
    <sheet name="77" sheetId="10" r:id="rId13"/>
    <sheet name="78" sheetId="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J5" i="10"/>
  <c r="K5" i="9"/>
  <c r="J5" i="9"/>
  <c r="H6" i="13" l="1"/>
  <c r="H7" i="13"/>
  <c r="H5" i="13"/>
</calcChain>
</file>

<file path=xl/sharedStrings.xml><?xml version="1.0" encoding="utf-8"?>
<sst xmlns="http://schemas.openxmlformats.org/spreadsheetml/2006/main" count="336" uniqueCount="238">
  <si>
    <t>道路種別</t>
  </si>
  <si>
    <t>路線数</t>
  </si>
  <si>
    <t>総面積</t>
  </si>
  <si>
    <t>実延長</t>
  </si>
  <si>
    <t>改良</t>
  </si>
  <si>
    <t>舗装</t>
  </si>
  <si>
    <t>橋梁</t>
  </si>
  <si>
    <t>踏切</t>
  </si>
  <si>
    <t>区分</t>
  </si>
  <si>
    <t>総数</t>
  </si>
  <si>
    <t>種類別面積</t>
  </si>
  <si>
    <t>延長</t>
  </si>
  <si>
    <t>改良率</t>
  </si>
  <si>
    <t>舗装率</t>
  </si>
  <si>
    <t>準住居</t>
  </si>
  <si>
    <t>商業</t>
  </si>
  <si>
    <t>準工業</t>
  </si>
  <si>
    <t>工業</t>
  </si>
  <si>
    <t>全体</t>
  </si>
  <si>
    <t>１級</t>
  </si>
  <si>
    <t>２級</t>
  </si>
  <si>
    <t>面積</t>
  </si>
  <si>
    <t>-</t>
  </si>
  <si>
    <t>その他</t>
  </si>
  <si>
    <t>構成比</t>
  </si>
  <si>
    <t>資料　道路環境課</t>
    <rPh sb="5" eb="7">
      <t>カンキョウ</t>
    </rPh>
    <phoneticPr fontId="3"/>
  </si>
  <si>
    <t>資料　都市計画課</t>
  </si>
  <si>
    <t>区分</t>
    <rPh sb="0" eb="2">
      <t>クブン</t>
    </rPh>
    <phoneticPr fontId="3"/>
  </si>
  <si>
    <t>総面積</t>
    <rPh sb="0" eb="1">
      <t>ソウ</t>
    </rPh>
    <rPh sb="1" eb="3">
      <t>メンセキ</t>
    </rPh>
    <phoneticPr fontId="3"/>
  </si>
  <si>
    <t>延長</t>
    <rPh sb="0" eb="1">
      <t>エン</t>
    </rPh>
    <rPh sb="1" eb="2">
      <t>チョウ</t>
    </rPh>
    <phoneticPr fontId="3"/>
  </si>
  <si>
    <t>歩道延長</t>
  </si>
  <si>
    <t>立体横断施設</t>
  </si>
  <si>
    <t>市営住宅</t>
  </si>
  <si>
    <t>県営住宅</t>
  </si>
  <si>
    <t>実延長</t>
    <rPh sb="0" eb="1">
      <t>ジツエン</t>
    </rPh>
    <rPh sb="1" eb="3">
      <t>エンチョウ</t>
    </rPh>
    <phoneticPr fontId="3"/>
  </si>
  <si>
    <t>舗装道</t>
    <rPh sb="0" eb="2">
      <t>ホソウ</t>
    </rPh>
    <rPh sb="2" eb="3">
      <t>ミチ</t>
    </rPh>
    <phoneticPr fontId="3"/>
  </si>
  <si>
    <t>未舗装道</t>
    <rPh sb="0" eb="1">
      <t>ミ</t>
    </rPh>
    <rPh sb="1" eb="3">
      <t>ホソウ</t>
    </rPh>
    <rPh sb="3" eb="4">
      <t>ドウ</t>
    </rPh>
    <phoneticPr fontId="3"/>
  </si>
  <si>
    <t>地下道</t>
  </si>
  <si>
    <t>歩道橋</t>
  </si>
  <si>
    <t>団地数</t>
  </si>
  <si>
    <t>国道</t>
    <rPh sb="0" eb="1">
      <t>クニ</t>
    </rPh>
    <rPh sb="1" eb="2">
      <t>ミチ</t>
    </rPh>
    <phoneticPr fontId="3"/>
  </si>
  <si>
    <t>管理戸数</t>
  </si>
  <si>
    <t>主要地方道</t>
    <rPh sb="0" eb="2">
      <t>シュヨウ</t>
    </rPh>
    <rPh sb="2" eb="4">
      <t>チホウ</t>
    </rPh>
    <rPh sb="4" eb="5">
      <t>ドウ</t>
    </rPh>
    <phoneticPr fontId="3"/>
  </si>
  <si>
    <t>県道</t>
    <rPh sb="0" eb="1">
      <t>ケン</t>
    </rPh>
    <rPh sb="1" eb="2">
      <t>ミチ</t>
    </rPh>
    <phoneticPr fontId="3"/>
  </si>
  <si>
    <t>注）軽舗装分を除く。</t>
    <rPh sb="0" eb="1">
      <t>チュウ</t>
    </rPh>
    <rPh sb="2" eb="3">
      <t>ケイ</t>
    </rPh>
    <rPh sb="3" eb="5">
      <t>ホソウ</t>
    </rPh>
    <rPh sb="5" eb="6">
      <t>ブン</t>
    </rPh>
    <rPh sb="7" eb="8">
      <t>ノゾ</t>
    </rPh>
    <phoneticPr fontId="3"/>
  </si>
  <si>
    <t>資料　国土交通省岩手河川国道事務所、　　　</t>
  </si>
  <si>
    <t>（各年１月１日現在）</t>
  </si>
  <si>
    <t>県南広域振興局土木部北上土木センター</t>
  </si>
  <si>
    <t>棟数（棟）</t>
    <rPh sb="0" eb="1">
      <t>トウ</t>
    </rPh>
    <rPh sb="1" eb="2">
      <t>スウ</t>
    </rPh>
    <rPh sb="3" eb="4">
      <t>トウ</t>
    </rPh>
    <phoneticPr fontId="3"/>
  </si>
  <si>
    <t>床面積（㎡）</t>
    <rPh sb="0" eb="3">
      <t>ユカメンセキ</t>
    </rPh>
    <phoneticPr fontId="3"/>
  </si>
  <si>
    <t>評価額</t>
    <rPh sb="0" eb="3">
      <t>ヒョウカガク</t>
    </rPh>
    <phoneticPr fontId="3"/>
  </si>
  <si>
    <t>総価格（千円）</t>
    <rPh sb="0" eb="1">
      <t>ソウ</t>
    </rPh>
    <rPh sb="1" eb="3">
      <t>カカク</t>
    </rPh>
    <rPh sb="4" eb="6">
      <t>センエン</t>
    </rPh>
    <phoneticPr fontId="3"/>
  </si>
  <si>
    <t>単位当たり（円）</t>
    <rPh sb="0" eb="2">
      <t>タンイ</t>
    </rPh>
    <rPh sb="2" eb="3">
      <t>ア</t>
    </rPh>
    <rPh sb="6" eb="7">
      <t>エン</t>
    </rPh>
    <phoneticPr fontId="3"/>
  </si>
  <si>
    <t>種別</t>
    <rPh sb="0" eb="1">
      <t>シュ</t>
    </rPh>
    <rPh sb="1" eb="2">
      <t>ベツ</t>
    </rPh>
    <phoneticPr fontId="3"/>
  </si>
  <si>
    <t>供用面積</t>
    <rPh sb="0" eb="2">
      <t>キョウヨウ</t>
    </rPh>
    <rPh sb="2" eb="4">
      <t>メンセキ</t>
    </rPh>
    <phoneticPr fontId="3"/>
  </si>
  <si>
    <t>公園名</t>
    <rPh sb="0" eb="2">
      <t>コウエン</t>
    </rPh>
    <rPh sb="2" eb="3">
      <t>ナ</t>
    </rPh>
    <phoneticPr fontId="3"/>
  </si>
  <si>
    <t>総合公園</t>
  </si>
  <si>
    <t>えづりこ古墳公園、北上総合運動公園、展勝地公園、</t>
    <rPh sb="4" eb="6">
      <t>コフン</t>
    </rPh>
    <rPh sb="6" eb="8">
      <t>コウエン</t>
    </rPh>
    <rPh sb="9" eb="11">
      <t>キタカミ</t>
    </rPh>
    <rPh sb="11" eb="17">
      <t>ソウゴウウンドウコウエン</t>
    </rPh>
    <rPh sb="18" eb="21">
      <t>テンショウチ</t>
    </rPh>
    <rPh sb="21" eb="23">
      <t>コウエン</t>
    </rPh>
    <phoneticPr fontId="3"/>
  </si>
  <si>
    <t>和賀川グリーンパーク、和賀川ふれあい広場</t>
  </si>
  <si>
    <t>計　５か所</t>
    <rPh sb="0" eb="1">
      <t>ケイ</t>
    </rPh>
    <rPh sb="4" eb="5">
      <t>ショ</t>
    </rPh>
    <phoneticPr fontId="3"/>
  </si>
  <si>
    <t>運動公園</t>
  </si>
  <si>
    <t>岩崎城運動公園</t>
  </si>
  <si>
    <t>１か所</t>
  </si>
  <si>
    <t>地区公園</t>
  </si>
  <si>
    <t>詩歌の森公園</t>
  </si>
  <si>
    <t>近隣公園</t>
  </si>
  <si>
    <t>いちのくぼ公園、黒沢尻北公園、黒沢尻東公園、小堤公園、斎藤ヶ沢公園、さくら通り公園、</t>
    <rPh sb="37" eb="38">
      <t>ドオ</t>
    </rPh>
    <rPh sb="39" eb="41">
      <t>コウエン</t>
    </rPh>
    <phoneticPr fontId="3"/>
  </si>
  <si>
    <t>課税家屋</t>
    <rPh sb="0" eb="2">
      <t>カゼイ</t>
    </rPh>
    <rPh sb="2" eb="4">
      <t>カオク</t>
    </rPh>
    <phoneticPr fontId="3"/>
  </si>
  <si>
    <t>寺沢公園、常盤台てんぼう公園、南部公園、平沢山公園</t>
    <rPh sb="0" eb="2">
      <t>テラサワ</t>
    </rPh>
    <rPh sb="2" eb="4">
      <t>コウエン</t>
    </rPh>
    <rPh sb="5" eb="8">
      <t>トキワダイ</t>
    </rPh>
    <rPh sb="12" eb="14">
      <t>コウエン</t>
    </rPh>
    <rPh sb="15" eb="17">
      <t>ナンブ</t>
    </rPh>
    <rPh sb="17" eb="19">
      <t>コウエン</t>
    </rPh>
    <rPh sb="20" eb="22">
      <t>ヒラサワ</t>
    </rPh>
    <rPh sb="22" eb="23">
      <t>ヤマ</t>
    </rPh>
    <rPh sb="23" eb="25">
      <t>コウエン</t>
    </rPh>
    <phoneticPr fontId="3"/>
  </si>
  <si>
    <t>計　10か所</t>
  </si>
  <si>
    <t>街区公園</t>
  </si>
  <si>
    <t>相去町児童公園、青葉児童公園、青柳児童公園、秋葉児童公園、安倍舘児童公園、</t>
  </si>
  <si>
    <t>飯豊中央児童公園、飯豊フローラルタウン公園、飯豊フローラルタウン第二公園、伊勢山公園、</t>
  </si>
  <si>
    <t>岩崎新田鬼剣舞小公園、上野町中央児童公園、上野町東児童公園、梅林児童公園、うわの公園、</t>
  </si>
  <si>
    <t>非課税家屋</t>
    <rPh sb="0" eb="3">
      <t>ヒカゼイ</t>
    </rPh>
    <rPh sb="3" eb="5">
      <t>カオク</t>
    </rPh>
    <phoneticPr fontId="3"/>
  </si>
  <si>
    <t>資料　資産税課「固定資産の価格等の概要調書」</t>
  </si>
  <si>
    <t>九年橋児童公園、グリーンアベニュー中成沢公園、グリーンタウン上野北公園、</t>
  </si>
  <si>
    <t>グリーンタウン上野公園、グリーンタウン笠松公園、グリーンタウン黒岩公園、</t>
  </si>
  <si>
    <t>グリーンタウン二の台公園、グリーンタウン村崎野公園、グリーンタウン山田公園、</t>
  </si>
  <si>
    <t>グリーンヒル村崎野公園、黒沢尻一丁目児童公園、黒沢尻二丁目ふれあい公園、</t>
  </si>
  <si>
    <t>高屋沢第一公園、高屋沢第二公園、古城場児童公園、後藤野公園、さくら通り三丁目公園、</t>
  </si>
  <si>
    <t>沢野公園、サンシティ村崎野公園、サンシャイン和賀公園、サンビレッジ土井公園、</t>
  </si>
  <si>
    <t>下川原児童公園、白鳥公園、ステラパーク滝の沢公園、曽山百合ヶ丘公園、高の台児童公園、</t>
  </si>
  <si>
    <t>高の台東公園、滝の沢北公園、滝の沢西公園、滝の沢東公園、丹波児童公園、鳥海柳児童公園、</t>
  </si>
  <si>
    <t>常盤台東児童公園、中大堰川公園、中大堰川東公園、なかすじ児童公園、中野町中央児童公園、</t>
  </si>
  <si>
    <t>中野町西児童公園、中野町東児童公園、日平花木園、パークタウン村崎野公園、橋本児童公園、</t>
  </si>
  <si>
    <t>はやぶさ児童公園、ひたかみ住宅公園、蛭川公園、ファミーユ蒲沢公園、</t>
  </si>
  <si>
    <t>都市緑地</t>
  </si>
  <si>
    <t>緩衝緑地</t>
    <rPh sb="0" eb="2">
      <t>カンショウ</t>
    </rPh>
    <rPh sb="2" eb="4">
      <t>リョクチ</t>
    </rPh>
    <phoneticPr fontId="3"/>
  </si>
  <si>
    <t>平林緑地、流通緑地</t>
    <rPh sb="5" eb="7">
      <t>リュウツウ</t>
    </rPh>
    <rPh sb="7" eb="9">
      <t>リョクチ</t>
    </rPh>
    <phoneticPr fontId="3"/>
  </si>
  <si>
    <t>資料　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</si>
  <si>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資料　資産税課「固定資産の価格等の概要調書」</t>
    <phoneticPr fontId="3"/>
  </si>
  <si>
    <t>その他</t>
    <rPh sb="2" eb="3">
      <t>ホカ</t>
    </rPh>
    <phoneticPr fontId="3"/>
  </si>
  <si>
    <t>れんが、ｺﾝｸﾘｰﾄﾌﾞﾛｯｸ造</t>
    <rPh sb="15" eb="16">
      <t>ゾウ</t>
    </rPh>
    <phoneticPr fontId="3"/>
  </si>
  <si>
    <t>軽量鉄骨造</t>
    <rPh sb="0" eb="2">
      <t>ケイリョウ</t>
    </rPh>
    <rPh sb="2" eb="3">
      <t>テツ</t>
    </rPh>
    <rPh sb="3" eb="4">
      <t>ホネ</t>
    </rPh>
    <rPh sb="4" eb="5">
      <t>ツク</t>
    </rPh>
    <phoneticPr fontId="3"/>
  </si>
  <si>
    <t>鉄骨造</t>
    <rPh sb="0" eb="2">
      <t>テッコツ</t>
    </rPh>
    <rPh sb="2" eb="3">
      <t>ツク</t>
    </rPh>
    <phoneticPr fontId="3"/>
  </si>
  <si>
    <t>鉄筋コンクリート</t>
    <rPh sb="0" eb="2">
      <t>テッキン</t>
    </rPh>
    <phoneticPr fontId="3"/>
  </si>
  <si>
    <t>鉄骨鉄筋コンクリート</t>
    <rPh sb="0" eb="2">
      <t>テッコツ</t>
    </rPh>
    <rPh sb="2" eb="4">
      <t>テッキン</t>
    </rPh>
    <phoneticPr fontId="3"/>
  </si>
  <si>
    <t>非木造</t>
    <rPh sb="0" eb="1">
      <t>ヒ</t>
    </rPh>
    <rPh sb="1" eb="3">
      <t>モクゾウ</t>
    </rPh>
    <phoneticPr fontId="3"/>
  </si>
  <si>
    <t>木造</t>
    <rPh sb="0" eb="2">
      <t>モクゾウ</t>
    </rPh>
    <phoneticPr fontId="3"/>
  </si>
  <si>
    <t>総数</t>
    <rPh sb="0" eb="2">
      <t>ソウスウ</t>
    </rPh>
    <phoneticPr fontId="3"/>
  </si>
  <si>
    <t>床面積</t>
    <rPh sb="0" eb="3">
      <t>ユカメンセキ</t>
    </rPh>
    <phoneticPr fontId="3"/>
  </si>
  <si>
    <t>棟数</t>
    <rPh sb="0" eb="1">
      <t>トウ</t>
    </rPh>
    <rPh sb="1" eb="2">
      <t>スウ</t>
    </rPh>
    <phoneticPr fontId="3"/>
  </si>
  <si>
    <t>床面積</t>
  </si>
  <si>
    <t>棟数</t>
    <phoneticPr fontId="3"/>
  </si>
  <si>
    <t>種別</t>
    <rPh sb="0" eb="2">
      <t>シュベツ</t>
    </rPh>
    <phoneticPr fontId="3"/>
  </si>
  <si>
    <t>（各年１月１日現在　単位：棟、㎡）</t>
    <rPh sb="1" eb="3">
      <t>カクトシ</t>
    </rPh>
    <phoneticPr fontId="3"/>
  </si>
  <si>
    <t>その他</t>
    <rPh sb="2" eb="3">
      <t>タ</t>
    </rPh>
    <phoneticPr fontId="3"/>
  </si>
  <si>
    <t>工場、倉庫、市場</t>
    <rPh sb="0" eb="2">
      <t>コウジョウ</t>
    </rPh>
    <rPh sb="3" eb="5">
      <t>ソウコ</t>
    </rPh>
    <rPh sb="6" eb="8">
      <t>シジョウ</t>
    </rPh>
    <phoneticPr fontId="3"/>
  </si>
  <si>
    <t>病院、ホテル</t>
    <rPh sb="0" eb="2">
      <t>ビョウイン</t>
    </rPh>
    <phoneticPr fontId="3"/>
  </si>
  <si>
    <t>住宅、アパート</t>
    <rPh sb="0" eb="2">
      <t>ジュウタク</t>
    </rPh>
    <phoneticPr fontId="3"/>
  </si>
  <si>
    <t>事務所、店舗、百貨店、銀行</t>
    <rPh sb="0" eb="3">
      <t>ジムショ</t>
    </rPh>
    <rPh sb="4" eb="6">
      <t>テンポ</t>
    </rPh>
    <rPh sb="7" eb="10">
      <t>ヒャッカテン</t>
    </rPh>
    <rPh sb="11" eb="13">
      <t>ギンコウ</t>
    </rPh>
    <phoneticPr fontId="3"/>
  </si>
  <si>
    <t>（各年１月１日現在　単位：棟、㎡）</t>
    <phoneticPr fontId="3"/>
  </si>
  <si>
    <t>附属家</t>
    <rPh sb="0" eb="1">
      <t>フ</t>
    </rPh>
    <rPh sb="2" eb="3">
      <t>ヤ</t>
    </rPh>
    <phoneticPr fontId="3"/>
  </si>
  <si>
    <t>土蔵</t>
    <rPh sb="0" eb="2">
      <t>ドゾウ</t>
    </rPh>
    <phoneticPr fontId="3"/>
  </si>
  <si>
    <t>工場 ・倉庫</t>
    <rPh sb="0" eb="2">
      <t>コウジョウ</t>
    </rPh>
    <rPh sb="4" eb="6">
      <t>ソウコ</t>
    </rPh>
    <phoneticPr fontId="3"/>
  </si>
  <si>
    <t>劇場・病院</t>
    <rPh sb="0" eb="2">
      <t>ゲキジョウ</t>
    </rPh>
    <rPh sb="3" eb="5">
      <t>ビョウイン</t>
    </rPh>
    <phoneticPr fontId="3"/>
  </si>
  <si>
    <t>事務所・銀行・店舗</t>
    <rPh sb="0" eb="3">
      <t>ジムショ</t>
    </rPh>
    <rPh sb="4" eb="6">
      <t>ギンコウ</t>
    </rPh>
    <rPh sb="7" eb="9">
      <t>テンポ</t>
    </rPh>
    <phoneticPr fontId="3"/>
  </si>
  <si>
    <t>旅館・料亭・ホテル</t>
    <rPh sb="0" eb="2">
      <t>リョカン</t>
    </rPh>
    <rPh sb="3" eb="5">
      <t>リョウテイ</t>
    </rPh>
    <phoneticPr fontId="3"/>
  </si>
  <si>
    <t>併用住宅</t>
    <rPh sb="0" eb="2">
      <t>ヘイヨウ</t>
    </rPh>
    <rPh sb="2" eb="4">
      <t>ジュウタク</t>
    </rPh>
    <phoneticPr fontId="3"/>
  </si>
  <si>
    <t>共同住宅 、寄宿舎</t>
    <rPh sb="0" eb="2">
      <t>キョウドウ</t>
    </rPh>
    <rPh sb="2" eb="4">
      <t>ジュウタク</t>
    </rPh>
    <rPh sb="6" eb="9">
      <t>キシュクシャ</t>
    </rPh>
    <phoneticPr fontId="3"/>
  </si>
  <si>
    <t>専用住宅</t>
    <rPh sb="0" eb="2">
      <t>センヨウ</t>
    </rPh>
    <rPh sb="2" eb="4">
      <t>ジュウタク</t>
    </rPh>
    <phoneticPr fontId="3"/>
  </si>
  <si>
    <t>（各年１月１日現在　単位：棟、㎡）</t>
    <phoneticPr fontId="3"/>
  </si>
  <si>
    <t>９　建設</t>
    <rPh sb="2" eb="4">
      <t>ケンセツ</t>
    </rPh>
    <phoneticPr fontId="1"/>
  </si>
  <si>
    <t>目次</t>
    <rPh sb="0" eb="2">
      <t>モクジ</t>
    </rPh>
    <phoneticPr fontId="1"/>
  </si>
  <si>
    <t>年次</t>
    <rPh sb="0" eb="2">
      <t>ネンジ</t>
    </rPh>
    <phoneticPr fontId="3"/>
  </si>
  <si>
    <t>第一種低層
住居専用</t>
    <phoneticPr fontId="1"/>
  </si>
  <si>
    <t>第二種低層
住居専用</t>
    <phoneticPr fontId="1"/>
  </si>
  <si>
    <t>第一種中高層
住居専用</t>
    <phoneticPr fontId="1"/>
  </si>
  <si>
    <t>第二種中高層
住居専用</t>
    <phoneticPr fontId="1"/>
  </si>
  <si>
    <t>第一種住居</t>
    <phoneticPr fontId="1"/>
  </si>
  <si>
    <t>第二種住居</t>
    <phoneticPr fontId="1"/>
  </si>
  <si>
    <t>近隣商業</t>
    <phoneticPr fontId="1"/>
  </si>
  <si>
    <t>工業専用</t>
    <phoneticPr fontId="1"/>
  </si>
  <si>
    <t>免税点未満</t>
    <phoneticPr fontId="1"/>
  </si>
  <si>
    <t>免税点以上</t>
    <rPh sb="0" eb="3">
      <t>メンゼイテン</t>
    </rPh>
    <rPh sb="3" eb="5">
      <t>イジョウ</t>
    </rPh>
    <phoneticPr fontId="3"/>
  </si>
  <si>
    <t>免税点未満</t>
    <rPh sb="0" eb="3">
      <t>メンゼイテン</t>
    </rPh>
    <rPh sb="3" eb="5">
      <t>ミマン</t>
    </rPh>
    <phoneticPr fontId="3"/>
  </si>
  <si>
    <t>木造以外</t>
    <rPh sb="0" eb="1">
      <t>キ</t>
    </rPh>
    <rPh sb="1" eb="2">
      <t>ヅクリ</t>
    </rPh>
    <rPh sb="2" eb="3">
      <t>イ</t>
    </rPh>
    <rPh sb="3" eb="4">
      <t>ソト</t>
    </rPh>
    <phoneticPr fontId="3"/>
  </si>
  <si>
    <t>木造</t>
    <rPh sb="0" eb="1">
      <t>キ</t>
    </rPh>
    <rPh sb="1" eb="2">
      <t>ヅクリ</t>
    </rPh>
    <phoneticPr fontId="3"/>
  </si>
  <si>
    <t>－</t>
  </si>
  <si>
    <t>堤ケ丘児童公園、寺つつみ公園、東陵南団地公園、常盤台児童公園、常盤台西児童公園、</t>
    <rPh sb="2" eb="3">
      <t>オカ</t>
    </rPh>
    <phoneticPr fontId="1"/>
  </si>
  <si>
    <t>ファミーユ蒲沢第二公園、ファミーユ常盤台北公園、ファミーユ常盤台南公園、</t>
    <rPh sb="8" eb="9">
      <t>ニ</t>
    </rPh>
    <phoneticPr fontId="1"/>
  </si>
  <si>
    <t>旭ヶ丘東緑地、柏野団地緑地、上大堰川緑地、九年橋せせらぎ公園、堤ケ丘緑地</t>
    <rPh sb="2" eb="3">
      <t>オカ</t>
    </rPh>
    <phoneticPr fontId="1"/>
  </si>
  <si>
    <t>　　　　　　　　　　　　　　　　　　　　　　　　　　　　　　　　　　　　　　　　　　　　　　　　　　　　　　　　　　　　　　</t>
    <phoneticPr fontId="1"/>
  </si>
  <si>
    <t>大堤北児童公園、大堤西児童公園、大橋公園、大曲児童公園、岡田東公園、</t>
    <rPh sb="28" eb="31">
      <t>オカタヒガシ</t>
    </rPh>
    <rPh sb="31" eb="33">
      <t>コウエン</t>
    </rPh>
    <phoneticPr fontId="1"/>
  </si>
  <si>
    <t>オフィスアルカディア南公園、笠松ニュータウン公園、柏野団地第一公園、柏野団地第二公園、</t>
  </si>
  <si>
    <t>柏野団地第三公園、柏野団地第四公園、柏野団地第五公園、蒲沢児童公園、蒲沢パルク公園、</t>
  </si>
  <si>
    <t>上大堰川公園、上大堰川西公園、川岸一丁目公園、観音沢公園、北藤根鬼剣舞小公園、帰帆場公園、</t>
  </si>
  <si>
    <t>令和２年</t>
    <rPh sb="0" eb="2">
      <t>レイワ</t>
    </rPh>
    <rPh sb="3" eb="4">
      <t>ネン</t>
    </rPh>
    <phoneticPr fontId="1"/>
  </si>
  <si>
    <t>計  ５か所</t>
    <rPh sb="0" eb="1">
      <t>ケイ</t>
    </rPh>
    <rPh sb="5" eb="6">
      <t>トコロ</t>
    </rPh>
    <phoneticPr fontId="3"/>
  </si>
  <si>
    <t>計  ２か所</t>
    <rPh sb="0" eb="1">
      <t>ケイ</t>
    </rPh>
    <rPh sb="5" eb="6">
      <t>トコロ</t>
    </rPh>
    <phoneticPr fontId="3"/>
  </si>
  <si>
    <t>　３</t>
  </si>
  <si>
    <t>　４</t>
    <phoneticPr fontId="1"/>
  </si>
  <si>
    <t>令和５年版北上市統計書</t>
    <rPh sb="0" eb="1">
      <t>レイ</t>
    </rPh>
    <rPh sb="1" eb="2">
      <t>ワ</t>
    </rPh>
    <rPh sb="3" eb="4">
      <t>ネン</t>
    </rPh>
    <rPh sb="4" eb="5">
      <t>バン</t>
    </rPh>
    <rPh sb="5" eb="8">
      <t>キタカミシ</t>
    </rPh>
    <rPh sb="8" eb="10">
      <t>トウケイ</t>
    </rPh>
    <rPh sb="10" eb="11">
      <t>ショ</t>
    </rPh>
    <phoneticPr fontId="1"/>
  </si>
  <si>
    <t>70　市道の概況</t>
    <rPh sb="3" eb="5">
      <t>シドウ</t>
    </rPh>
    <rPh sb="6" eb="8">
      <t>ガイキョウ</t>
    </rPh>
    <phoneticPr fontId="1"/>
  </si>
  <si>
    <t>71　国道及び県道等の概況</t>
    <rPh sb="3" eb="5">
      <t>コクドウ</t>
    </rPh>
    <rPh sb="5" eb="6">
      <t>オヨ</t>
    </rPh>
    <rPh sb="7" eb="9">
      <t>ケンドウ</t>
    </rPh>
    <rPh sb="9" eb="10">
      <t>トウ</t>
    </rPh>
    <rPh sb="11" eb="13">
      <t>ガイキョウ</t>
    </rPh>
    <phoneticPr fontId="1"/>
  </si>
  <si>
    <t>72　都市公園</t>
    <rPh sb="3" eb="5">
      <t>トシ</t>
    </rPh>
    <rPh sb="5" eb="7">
      <t>コウエン</t>
    </rPh>
    <phoneticPr fontId="1"/>
  </si>
  <si>
    <t>73　用途地域</t>
    <rPh sb="3" eb="5">
      <t>ヨウト</t>
    </rPh>
    <rPh sb="5" eb="7">
      <t>チイキ</t>
    </rPh>
    <phoneticPr fontId="1"/>
  </si>
  <si>
    <t>74　公営住宅の状況</t>
    <rPh sb="3" eb="5">
      <t>コウエイ</t>
    </rPh>
    <rPh sb="5" eb="7">
      <t>ジュウタク</t>
    </rPh>
    <rPh sb="8" eb="10">
      <t>ジョウキョウ</t>
    </rPh>
    <phoneticPr fontId="1"/>
  </si>
  <si>
    <t>75　家屋</t>
    <rPh sb="3" eb="4">
      <t>イエ</t>
    </rPh>
    <rPh sb="4" eb="5">
      <t>ヤ</t>
    </rPh>
    <phoneticPr fontId="1"/>
  </si>
  <si>
    <t>76　木造用途別課税家屋</t>
    <rPh sb="3" eb="5">
      <t>モクゾウ</t>
    </rPh>
    <rPh sb="5" eb="8">
      <t>ヨウトベツ</t>
    </rPh>
    <rPh sb="8" eb="10">
      <t>カゼイ</t>
    </rPh>
    <rPh sb="10" eb="12">
      <t>カオク</t>
    </rPh>
    <phoneticPr fontId="1"/>
  </si>
  <si>
    <t>77　非木造用途別課税家屋</t>
    <rPh sb="3" eb="4">
      <t>ヒ</t>
    </rPh>
    <rPh sb="4" eb="6">
      <t>モクゾウ</t>
    </rPh>
    <rPh sb="6" eb="9">
      <t>ヨウトベツ</t>
    </rPh>
    <rPh sb="9" eb="11">
      <t>カゼイ</t>
    </rPh>
    <rPh sb="11" eb="13">
      <t>カオク</t>
    </rPh>
    <phoneticPr fontId="1"/>
  </si>
  <si>
    <t>78　構造別課税家屋</t>
    <rPh sb="3" eb="6">
      <t>コウゾウベツ</t>
    </rPh>
    <rPh sb="6" eb="8">
      <t>カゼイ</t>
    </rPh>
    <rPh sb="8" eb="10">
      <t>カオク</t>
    </rPh>
    <phoneticPr fontId="1"/>
  </si>
  <si>
    <t>66　住宅の種類別、構造別、建築の時期別住宅数</t>
  </si>
  <si>
    <t>総数</t>
    <rPh sb="0" eb="1">
      <t>ソウ</t>
    </rPh>
    <rPh sb="1" eb="2">
      <t>スウ</t>
    </rPh>
    <phoneticPr fontId="13"/>
  </si>
  <si>
    <t>住宅の種類</t>
    <rPh sb="0" eb="2">
      <t>ジュウタク</t>
    </rPh>
    <rPh sb="3" eb="5">
      <t>シュルイ</t>
    </rPh>
    <phoneticPr fontId="1"/>
  </si>
  <si>
    <t>建物の構造</t>
    <rPh sb="0" eb="1">
      <t>タテモノ</t>
    </rPh>
    <rPh sb="2" eb="4">
      <t>コウゾウ</t>
    </rPh>
    <phoneticPr fontId="1"/>
  </si>
  <si>
    <t>　専用住宅</t>
    <rPh sb="1" eb="3">
      <t>センヨウ</t>
    </rPh>
    <rPh sb="3" eb="5">
      <t>ジュウタク</t>
    </rPh>
    <phoneticPr fontId="1"/>
  </si>
  <si>
    <t>　店舗その他の併用住宅</t>
    <phoneticPr fontId="1"/>
  </si>
  <si>
    <t>　木造</t>
    <rPh sb="1" eb="3">
      <t>モクゾウ</t>
    </rPh>
    <phoneticPr fontId="1"/>
  </si>
  <si>
    <t>　非木造</t>
    <rPh sb="1" eb="4">
      <t>ヒモクゾウ</t>
    </rPh>
    <phoneticPr fontId="1"/>
  </si>
  <si>
    <t>建築の時期</t>
    <rPh sb="0" eb="2">
      <t>ケンチク</t>
    </rPh>
    <rPh sb="3" eb="5">
      <t>ジキ</t>
    </rPh>
    <phoneticPr fontId="3"/>
  </si>
  <si>
    <t>昭和45年
以前</t>
    <rPh sb="0" eb="2">
      <t>ショウワ</t>
    </rPh>
    <rPh sb="4" eb="5">
      <t>ネン</t>
    </rPh>
    <rPh sb="6" eb="8">
      <t>イゼン</t>
    </rPh>
    <phoneticPr fontId="3"/>
  </si>
  <si>
    <t>昭和46
～55年</t>
    <rPh sb="0" eb="2">
      <t>ショウワ</t>
    </rPh>
    <rPh sb="8" eb="9">
      <t>ネン</t>
    </rPh>
    <phoneticPr fontId="3"/>
  </si>
  <si>
    <t>昭和56
～平成２年</t>
    <rPh sb="0" eb="2">
      <t>ショウワ</t>
    </rPh>
    <rPh sb="6" eb="8">
      <t>ヘイセイ</t>
    </rPh>
    <rPh sb="9" eb="10">
      <t>ネン</t>
    </rPh>
    <phoneticPr fontId="3"/>
  </si>
  <si>
    <t>平成３
～７年</t>
    <rPh sb="0" eb="2">
      <t>ヘイセイ</t>
    </rPh>
    <rPh sb="6" eb="7">
      <t>ネン</t>
    </rPh>
    <phoneticPr fontId="3"/>
  </si>
  <si>
    <t>平成８
～12年</t>
    <rPh sb="0" eb="2">
      <t>ヘイセイ</t>
    </rPh>
    <rPh sb="7" eb="8">
      <t>ネン</t>
    </rPh>
    <phoneticPr fontId="3"/>
  </si>
  <si>
    <t>平成13
～17年</t>
    <rPh sb="0" eb="2">
      <t>ヘイセイ</t>
    </rPh>
    <rPh sb="8" eb="9">
      <t>ネン</t>
    </rPh>
    <phoneticPr fontId="3"/>
  </si>
  <si>
    <t>平成18
～22年</t>
    <rPh sb="0" eb="2">
      <t>ヘイセイ</t>
    </rPh>
    <rPh sb="8" eb="9">
      <t>ネン</t>
    </rPh>
    <phoneticPr fontId="3"/>
  </si>
  <si>
    <t>平成23
～27年</t>
    <rPh sb="0" eb="2">
      <t>ヘイセイ</t>
    </rPh>
    <rPh sb="8" eb="9">
      <t>ネン</t>
    </rPh>
    <phoneticPr fontId="3"/>
  </si>
  <si>
    <t>平成28～
30年９月</t>
    <rPh sb="0" eb="2">
      <t>ヘイセイ</t>
    </rPh>
    <rPh sb="8" eb="9">
      <t>ネン</t>
    </rPh>
    <rPh sb="10" eb="11">
      <t>ガツ</t>
    </rPh>
    <phoneticPr fontId="3"/>
  </si>
  <si>
    <t>（単位：戸）</t>
    <rPh sb="4" eb="5">
      <t>ト</t>
    </rPh>
    <phoneticPr fontId="3"/>
  </si>
  <si>
    <t>資料　総務省統計局「住宅・土地統計調査」</t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3"/>
  </si>
  <si>
    <t>注１）抽出調査による推計値を四捨五入したため、内訳の合計は必ずしも総数と一致しない。</t>
    <rPh sb="0" eb="1">
      <t>チュウ</t>
    </rPh>
    <rPh sb="3" eb="5">
      <t>チュウシュツ</t>
    </rPh>
    <rPh sb="5" eb="7">
      <t>チョウサ</t>
    </rPh>
    <rPh sb="10" eb="13">
      <t>スイケイチ</t>
    </rPh>
    <rPh sb="14" eb="18">
      <t>シシャゴニュウ</t>
    </rPh>
    <rPh sb="23" eb="25">
      <t>ウチワケ</t>
    </rPh>
    <rPh sb="26" eb="28">
      <t>ゴウケイ</t>
    </rPh>
    <rPh sb="29" eb="30">
      <t>カナラ</t>
    </rPh>
    <rPh sb="33" eb="35">
      <t>ソウスウ</t>
    </rPh>
    <rPh sb="36" eb="38">
      <t>イッチ</t>
    </rPh>
    <phoneticPr fontId="3"/>
  </si>
  <si>
    <t>注２）居住世帯なしの住宅は含まない。</t>
    <rPh sb="0" eb="1">
      <t>チュウ</t>
    </rPh>
    <rPh sb="3" eb="7">
      <t>キョジュウセタイ</t>
    </rPh>
    <rPh sb="10" eb="12">
      <t>ジュウタク</t>
    </rPh>
    <rPh sb="13" eb="14">
      <t>フク</t>
    </rPh>
    <phoneticPr fontId="3"/>
  </si>
  <si>
    <t>67　住宅の所有関係別住宅数</t>
    <rPh sb="3" eb="5">
      <t>ジュウタク</t>
    </rPh>
    <rPh sb="6" eb="10">
      <t>ショユウカンケイ</t>
    </rPh>
    <rPh sb="10" eb="11">
      <t>ベツ</t>
    </rPh>
    <rPh sb="11" eb="13">
      <t>ジュウタク</t>
    </rPh>
    <rPh sb="13" eb="14">
      <t>スウ</t>
    </rPh>
    <phoneticPr fontId="3"/>
  </si>
  <si>
    <t>平成20年</t>
    <rPh sb="0" eb="2">
      <t>ヘイセイ</t>
    </rPh>
    <rPh sb="4" eb="5">
      <t>ネン</t>
    </rPh>
    <phoneticPr fontId="11"/>
  </si>
  <si>
    <t>平成25年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</si>
  <si>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</si>
  <si>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持ち家</t>
    <rPh sb="0" eb="1">
      <t>モ</t>
    </rPh>
    <rPh sb="2" eb="3">
      <t>イエ</t>
    </rPh>
    <phoneticPr fontId="1"/>
  </si>
  <si>
    <t>借家</t>
    <rPh sb="0" eb="2">
      <t>シャクヤ</t>
    </rPh>
    <phoneticPr fontId="1"/>
  </si>
  <si>
    <t>居住世帯
あり</t>
    <rPh sb="0" eb="4">
      <t>キョジュウセタイ</t>
    </rPh>
    <phoneticPr fontId="3"/>
  </si>
  <si>
    <t>居住世帯なし</t>
    <rPh sb="0" eb="4">
      <t>キョジュウセタイ</t>
    </rPh>
    <phoneticPr fontId="3"/>
  </si>
  <si>
    <t>一時現在者
のみ</t>
    <rPh sb="0" eb="5">
      <t>イチジゲンザイシャ</t>
    </rPh>
    <phoneticPr fontId="3"/>
  </si>
  <si>
    <t>空き家</t>
    <rPh sb="0" eb="1">
      <t>ア</t>
    </rPh>
    <rPh sb="2" eb="3">
      <t>ヤ</t>
    </rPh>
    <phoneticPr fontId="3"/>
  </si>
  <si>
    <t>空き家率</t>
    <rPh sb="0" eb="1">
      <t>ア</t>
    </rPh>
    <rPh sb="2" eb="4">
      <t>ヤリツ</t>
    </rPh>
    <phoneticPr fontId="3"/>
  </si>
  <si>
    <t>建築中</t>
    <rPh sb="0" eb="3">
      <t>ケンチクチュウ</t>
    </rPh>
    <phoneticPr fontId="3"/>
  </si>
  <si>
    <t>注）抽出調査による推計値を四捨五入したため、内訳の合計は必ずしも総数と一致しない。</t>
    <rPh sb="0" eb="1">
      <t>チュウ</t>
    </rPh>
    <rPh sb="2" eb="4">
      <t>チュウシュツ</t>
    </rPh>
    <rPh sb="4" eb="6">
      <t>チョウサ</t>
    </rPh>
    <rPh sb="9" eb="12">
      <t>スイケイチ</t>
    </rPh>
    <rPh sb="13" eb="17">
      <t>シシャゴニュウ</t>
    </rPh>
    <rPh sb="22" eb="24">
      <t>ウチワケ</t>
    </rPh>
    <rPh sb="25" eb="27">
      <t>ゴウケイ</t>
    </rPh>
    <rPh sb="28" eb="29">
      <t>カナラ</t>
    </rPh>
    <rPh sb="32" eb="34">
      <t>ソウスウ</t>
    </rPh>
    <rPh sb="35" eb="37">
      <t>イッチ</t>
    </rPh>
    <phoneticPr fontId="3"/>
  </si>
  <si>
    <t>68　居住世帯の有無別住宅数</t>
    <rPh sb="3" eb="7">
      <t>キョジュウセタイ</t>
    </rPh>
    <rPh sb="8" eb="11">
      <t>ウムベツ</t>
    </rPh>
    <rPh sb="11" eb="14">
      <t>ジュウタクスウ</t>
    </rPh>
    <phoneticPr fontId="1"/>
  </si>
  <si>
    <t>総数
（居住世帯あり）</t>
    <rPh sb="0" eb="2">
      <t>ソウスウ</t>
    </rPh>
    <rPh sb="4" eb="8">
      <t>キョジュウセタイ</t>
    </rPh>
    <phoneticPr fontId="3"/>
  </si>
  <si>
    <t>建て方</t>
    <rPh sb="0" eb="1">
      <t>タ</t>
    </rPh>
    <rPh sb="2" eb="3">
      <t>カタ</t>
    </rPh>
    <phoneticPr fontId="3"/>
  </si>
  <si>
    <t>一戸建</t>
    <rPh sb="0" eb="2">
      <t>イッコ</t>
    </rPh>
    <rPh sb="2" eb="3">
      <t>タ</t>
    </rPh>
    <phoneticPr fontId="1"/>
  </si>
  <si>
    <t>長屋建</t>
    <rPh sb="0" eb="2">
      <t>ナガヤ</t>
    </rPh>
    <rPh sb="2" eb="3">
      <t>タ</t>
    </rPh>
    <phoneticPr fontId="3"/>
  </si>
  <si>
    <t>共同住宅</t>
    <rPh sb="0" eb="2">
      <t>キョウドウ</t>
    </rPh>
    <rPh sb="2" eb="4">
      <t>ジュウタク</t>
    </rPh>
    <phoneticPr fontId="3"/>
  </si>
  <si>
    <t>総数</t>
    <rPh sb="0" eb="2">
      <t>ソウスウ</t>
    </rPh>
    <phoneticPr fontId="1"/>
  </si>
  <si>
    <t>１階</t>
    <rPh sb="1" eb="2">
      <t>カイ</t>
    </rPh>
    <phoneticPr fontId="1"/>
  </si>
  <si>
    <t>その他</t>
    <rPh sb="2" eb="3">
      <t>タ</t>
    </rPh>
    <phoneticPr fontId="1"/>
  </si>
  <si>
    <t>２階</t>
    <rPh sb="1" eb="2">
      <t>カイ</t>
    </rPh>
    <phoneticPr fontId="1"/>
  </si>
  <si>
    <t>３～５階</t>
    <rPh sb="3" eb="4">
      <t>カイ</t>
    </rPh>
    <phoneticPr fontId="1"/>
  </si>
  <si>
    <t>６階以上</t>
    <rPh sb="1" eb="2">
      <t>カイ</t>
    </rPh>
    <rPh sb="2" eb="4">
      <t>イジョウ</t>
    </rPh>
    <phoneticPr fontId="1"/>
  </si>
  <si>
    <t>69　建て方別住宅数</t>
    <rPh sb="3" eb="4">
      <t>タ</t>
    </rPh>
    <rPh sb="5" eb="6">
      <t>カタ</t>
    </rPh>
    <rPh sb="6" eb="7">
      <t>ベツ</t>
    </rPh>
    <rPh sb="7" eb="10">
      <t>ジュウタクスウ</t>
    </rPh>
    <phoneticPr fontId="1"/>
  </si>
  <si>
    <t>70　市道の概況</t>
    <phoneticPr fontId="1"/>
  </si>
  <si>
    <t>（令和５年４月１日現在　単位：本、㎡、ｍ、％、箇所）</t>
    <rPh sb="1" eb="3">
      <t>レイワ</t>
    </rPh>
    <phoneticPr fontId="1"/>
  </si>
  <si>
    <t>71　国道及び県道等の概況</t>
    <rPh sb="3" eb="5">
      <t>コクドウ</t>
    </rPh>
    <rPh sb="5" eb="6">
      <t>オヨ</t>
    </rPh>
    <rPh sb="7" eb="9">
      <t>ケンドウ</t>
    </rPh>
    <rPh sb="9" eb="10">
      <t>ナド</t>
    </rPh>
    <rPh sb="11" eb="13">
      <t>ガイキョウ</t>
    </rPh>
    <phoneticPr fontId="3"/>
  </si>
  <si>
    <t>（令和５年４月１日現在　単位：㎡、ｍ、箇所）</t>
    <rPh sb="1" eb="3">
      <t>レイワ</t>
    </rPh>
    <phoneticPr fontId="1"/>
  </si>
  <si>
    <t>72　都市公園</t>
    <rPh sb="3" eb="5">
      <t>トシ</t>
    </rPh>
    <rPh sb="5" eb="7">
      <t>コウエン</t>
    </rPh>
    <phoneticPr fontId="3"/>
  </si>
  <si>
    <t>（令和５年４月１日現在　単位：ha）</t>
    <rPh sb="1" eb="3">
      <t>レイワ</t>
    </rPh>
    <phoneticPr fontId="1"/>
  </si>
  <si>
    <t>フォレストパーク秋子沢公園、藤沢西公園、藤沢東公園、藤沢ふれあい公園、藤沢ふれあい北公園、</t>
    <rPh sb="26" eb="28">
      <t>フジサワ</t>
    </rPh>
    <rPh sb="32" eb="34">
      <t>コウエン</t>
    </rPh>
    <rPh sb="35" eb="37">
      <t>フジサワ</t>
    </rPh>
    <rPh sb="41" eb="42">
      <t>キタ</t>
    </rPh>
    <rPh sb="42" eb="44">
      <t>コウエン</t>
    </rPh>
    <phoneticPr fontId="1"/>
  </si>
  <si>
    <t>二子宿児童公園、舟場児童公園、フレッシュタウン町分公園、細越公園、ぼたん畑公園、</t>
  </si>
  <si>
    <t>本石町児童公園、マイタウンふじさわ公園、マイタウン村崎野公園、マイタウン山根梨の木公園、</t>
  </si>
  <si>
    <t>緑ケ丘児童公園、村崎野団地公園、村崎野ひまわり公園、桃畑児童公園、しらゆり第１公園、</t>
    <rPh sb="37" eb="38">
      <t>ダイ</t>
    </rPh>
    <rPh sb="39" eb="41">
      <t>コウエン</t>
    </rPh>
    <phoneticPr fontId="1"/>
  </si>
  <si>
    <t>しらゆり第２公園、レイクヒルズ高前田公園、ロイヤルタウン村崎野公園</t>
  </si>
  <si>
    <t>計 110か所</t>
  </si>
  <si>
    <t>73　用途地域</t>
    <phoneticPr fontId="1"/>
  </si>
  <si>
    <t>74　公営住宅の状況</t>
    <phoneticPr fontId="1"/>
  </si>
  <si>
    <t>（令和５年４月１日現在　単位：ha、％）</t>
    <rPh sb="1" eb="3">
      <t>レイワ</t>
    </rPh>
    <phoneticPr fontId="1"/>
  </si>
  <si>
    <t>（令和５年４月１日現在　単位：戸）</t>
    <rPh sb="1" eb="3">
      <t>レイワ</t>
    </rPh>
    <phoneticPr fontId="1"/>
  </si>
  <si>
    <t>75　家屋</t>
    <rPh sb="3" eb="5">
      <t>カオク</t>
    </rPh>
    <phoneticPr fontId="3"/>
  </si>
  <si>
    <t>平成31年</t>
    <rPh sb="0" eb="2">
      <t>ヘイセイ</t>
    </rPh>
    <rPh sb="4" eb="5">
      <t>ネン</t>
    </rPh>
    <phoneticPr fontId="3"/>
  </si>
  <si>
    <t>　５</t>
    <phoneticPr fontId="1"/>
  </si>
  <si>
    <t>76　木造用途別課税家屋</t>
    <rPh sb="3" eb="5">
      <t>モクゾウ</t>
    </rPh>
    <rPh sb="5" eb="8">
      <t>ヨウトベツ</t>
    </rPh>
    <rPh sb="8" eb="10">
      <t>カゼイ</t>
    </rPh>
    <rPh sb="10" eb="12">
      <t>カオク</t>
    </rPh>
    <phoneticPr fontId="3"/>
  </si>
  <si>
    <t>平成31年</t>
    <phoneticPr fontId="3"/>
  </si>
  <si>
    <t>令和２年</t>
    <rPh sb="0" eb="2">
      <t>レイワ</t>
    </rPh>
    <rPh sb="3" eb="4">
      <t>ネン</t>
    </rPh>
    <phoneticPr fontId="3"/>
  </si>
  <si>
    <t>令和３年</t>
    <rPh sb="0" eb="1">
      <t>レイ</t>
    </rPh>
    <rPh sb="1" eb="2">
      <t>ワ</t>
    </rPh>
    <rPh sb="3" eb="4">
      <t>ネン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</si>
  <si>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</si>
  <si>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令和５年</t>
    <rPh sb="0" eb="1">
      <t>レイ</t>
    </rPh>
    <rPh sb="1" eb="2">
      <t>ワ</t>
    </rPh>
    <rPh sb="3" eb="4">
      <t>ネン</t>
    </rPh>
    <phoneticPr fontId="3"/>
  </si>
  <si>
    <t>77　非木造用途別課税家屋</t>
    <rPh sb="3" eb="4">
      <t>ヒ</t>
    </rPh>
    <rPh sb="4" eb="6">
      <t>モクゾウ</t>
    </rPh>
    <rPh sb="6" eb="9">
      <t>ヨウトベツ</t>
    </rPh>
    <rPh sb="9" eb="11">
      <t>カゼイ</t>
    </rPh>
    <rPh sb="11" eb="13">
      <t>カオク</t>
    </rPh>
    <phoneticPr fontId="3"/>
  </si>
  <si>
    <t>78　構造別課税家屋</t>
    <rPh sb="3" eb="6">
      <t>コウゾウベツ</t>
    </rPh>
    <rPh sb="6" eb="8">
      <t>カゼイ</t>
    </rPh>
    <rPh sb="8" eb="10">
      <t>カオク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</si>
</sst>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.0;[Red]\-#,##0.0"/>
    <numFmt numFmtId="178" formatCode="#,##0.0000;[Red]\-#,##0.0000"/>
    <numFmt numFmtId="179" formatCode="0.00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0" xfId="1"/>
    <xf numFmtId="38" fontId="6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0" borderId="1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5" fillId="0" borderId="6" xfId="2" applyNumberFormat="1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176" fontId="5" fillId="0" borderId="9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177" fontId="5" fillId="0" borderId="6" xfId="2" applyNumberFormat="1" applyFont="1" applyFill="1" applyBorder="1" applyAlignment="1">
      <alignment vertical="center"/>
    </xf>
    <xf numFmtId="40" fontId="5" fillId="0" borderId="6" xfId="2" applyNumberFormat="1" applyFont="1" applyFill="1" applyBorder="1" applyAlignment="1">
      <alignment vertical="center"/>
    </xf>
    <xf numFmtId="40" fontId="5" fillId="0" borderId="0" xfId="2" applyNumberFormat="1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38" fontId="5" fillId="0" borderId="16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0" xfId="2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38" fontId="5" fillId="0" borderId="1" xfId="2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0" borderId="7" xfId="2" applyFont="1" applyFill="1" applyBorder="1" applyAlignment="1">
      <alignment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38" fontId="5" fillId="0" borderId="1" xfId="2" applyFont="1" applyFill="1" applyBorder="1" applyAlignment="1">
      <alignment vertical="center" justifyLastLine="1"/>
    </xf>
    <xf numFmtId="38" fontId="5" fillId="0" borderId="5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vertical="center" wrapText="1"/>
    </xf>
    <xf numFmtId="38" fontId="5" fillId="0" borderId="0" xfId="2" applyFont="1" applyFill="1" applyBorder="1" applyAlignment="1">
      <alignment vertical="center" justifyLastLine="1"/>
    </xf>
    <xf numFmtId="38" fontId="5" fillId="0" borderId="0" xfId="2" applyFont="1" applyFill="1" applyBorder="1" applyAlignment="1">
      <alignment vertical="center" justifyLastLine="1" shrinkToFit="1"/>
    </xf>
    <xf numFmtId="38" fontId="5" fillId="0" borderId="0" xfId="2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15" xfId="1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vertical="center"/>
    </xf>
    <xf numFmtId="0" fontId="2" fillId="0" borderId="0" xfId="1" applyBorder="1"/>
    <xf numFmtId="49" fontId="5" fillId="0" borderId="0" xfId="2" applyNumberFormat="1" applyFont="1" applyFill="1" applyBorder="1" applyAlignment="1">
      <alignment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1" applyFont="1"/>
    <xf numFmtId="0" fontId="5" fillId="0" borderId="0" xfId="1" applyFont="1" applyFill="1" applyAlignment="1">
      <alignment vertical="center"/>
    </xf>
    <xf numFmtId="40" fontId="5" fillId="0" borderId="0" xfId="2" applyNumberFormat="1" applyFont="1" applyFill="1" applyBorder="1" applyAlignment="1">
      <alignment horizontal="right" vertical="center"/>
    </xf>
    <xf numFmtId="40" fontId="5" fillId="0" borderId="1" xfId="2" applyNumberFormat="1" applyFont="1" applyFill="1" applyBorder="1" applyAlignment="1">
      <alignment vertical="center"/>
    </xf>
    <xf numFmtId="40" fontId="5" fillId="0" borderId="1" xfId="2" applyNumberFormat="1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distributed" vertical="center"/>
    </xf>
    <xf numFmtId="38" fontId="5" fillId="0" borderId="3" xfId="2" applyFont="1" applyFill="1" applyBorder="1" applyAlignment="1">
      <alignment horizontal="distributed" vertical="center"/>
    </xf>
    <xf numFmtId="38" fontId="5" fillId="0" borderId="8" xfId="2" applyFont="1" applyFill="1" applyBorder="1" applyAlignment="1">
      <alignment horizontal="distributed" vertical="center"/>
    </xf>
    <xf numFmtId="38" fontId="5" fillId="0" borderId="6" xfId="2" applyNumberFormat="1" applyFont="1" applyFill="1" applyBorder="1" applyAlignment="1">
      <alignment horizontal="distributed" vertical="center"/>
    </xf>
    <xf numFmtId="38" fontId="5" fillId="0" borderId="1" xfId="2" applyFont="1" applyFill="1" applyBorder="1" applyAlignment="1">
      <alignment horizontal="distributed" vertical="center"/>
    </xf>
    <xf numFmtId="38" fontId="5" fillId="0" borderId="6" xfId="2" applyFont="1" applyFill="1" applyBorder="1" applyAlignment="1">
      <alignment horizontal="distributed" vertical="center"/>
    </xf>
    <xf numFmtId="49" fontId="5" fillId="0" borderId="0" xfId="1" applyNumberFormat="1" applyFont="1" applyFill="1" applyBorder="1" applyAlignment="1">
      <alignment horizontal="distributed" vertical="center"/>
    </xf>
    <xf numFmtId="49" fontId="5" fillId="0" borderId="0" xfId="2" applyNumberFormat="1" applyFont="1" applyFill="1" applyBorder="1" applyAlignment="1">
      <alignment horizontal="distributed" vertical="center"/>
    </xf>
    <xf numFmtId="40" fontId="5" fillId="0" borderId="24" xfId="2" applyNumberFormat="1" applyFont="1" applyFill="1" applyBorder="1" applyAlignment="1">
      <alignment vertical="center"/>
    </xf>
    <xf numFmtId="40" fontId="5" fillId="0" borderId="25" xfId="2" applyNumberFormat="1" applyFont="1" applyFill="1" applyBorder="1" applyAlignment="1">
      <alignment vertical="center"/>
    </xf>
    <xf numFmtId="178" fontId="5" fillId="0" borderId="25" xfId="2" applyNumberFormat="1" applyFont="1" applyFill="1" applyBorder="1" applyAlignment="1">
      <alignment vertical="center"/>
    </xf>
    <xf numFmtId="38" fontId="5" fillId="0" borderId="25" xfId="2" applyFont="1" applyFill="1" applyBorder="1" applyAlignment="1">
      <alignment vertical="center"/>
    </xf>
    <xf numFmtId="40" fontId="5" fillId="0" borderId="26" xfId="2" applyNumberFormat="1" applyFont="1" applyFill="1" applyBorder="1" applyAlignment="1">
      <alignment vertical="center"/>
    </xf>
    <xf numFmtId="40" fontId="5" fillId="0" borderId="14" xfId="2" applyNumberFormat="1" applyFont="1" applyFill="1" applyBorder="1" applyAlignment="1">
      <alignment vertical="center"/>
    </xf>
    <xf numFmtId="40" fontId="5" fillId="0" borderId="19" xfId="2" applyNumberFormat="1" applyFont="1" applyFill="1" applyBorder="1" applyAlignment="1">
      <alignment vertical="center"/>
    </xf>
    <xf numFmtId="38" fontId="5" fillId="0" borderId="6" xfId="2" applyFont="1" applyFill="1" applyBorder="1" applyAlignment="1">
      <alignment horizontal="center" vertical="center" justifyLastLine="1"/>
    </xf>
    <xf numFmtId="38" fontId="5" fillId="0" borderId="6" xfId="2" applyFont="1" applyFill="1" applyBorder="1" applyAlignment="1">
      <alignment horizontal="center" vertical="center" justifyLastLine="1"/>
    </xf>
    <xf numFmtId="38" fontId="0" fillId="0" borderId="0" xfId="0" applyNumberFormat="1">
      <alignment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38" fontId="5" fillId="0" borderId="3" xfId="2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distributed" vertical="center"/>
    </xf>
    <xf numFmtId="38" fontId="8" fillId="0" borderId="0" xfId="2" applyFont="1" applyFill="1" applyBorder="1" applyAlignment="1">
      <alignment vertical="center"/>
    </xf>
    <xf numFmtId="38" fontId="8" fillId="0" borderId="3" xfId="2" applyFont="1" applyFill="1" applyBorder="1" applyAlignment="1">
      <alignment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vertical="center"/>
    </xf>
    <xf numFmtId="38" fontId="8" fillId="0" borderId="3" xfId="2" applyFont="1" applyFill="1" applyBorder="1" applyAlignment="1">
      <alignment horizontal="left" vertical="center"/>
    </xf>
    <xf numFmtId="38" fontId="8" fillId="0" borderId="3" xfId="2" quotePrefix="1" applyFont="1" applyFill="1" applyBorder="1" applyAlignment="1">
      <alignment horizontal="left" vertical="center"/>
    </xf>
    <xf numFmtId="38" fontId="8" fillId="0" borderId="8" xfId="2" applyFont="1" applyFill="1" applyBorder="1" applyAlignment="1">
      <alignment horizontal="left" vertical="center"/>
    </xf>
    <xf numFmtId="38" fontId="8" fillId="0" borderId="23" xfId="2" applyFont="1" applyFill="1" applyBorder="1" applyAlignment="1">
      <alignment horizontal="center" vertical="center" wrapText="1"/>
    </xf>
    <xf numFmtId="38" fontId="8" fillId="0" borderId="19" xfId="2" applyFont="1" applyFill="1" applyBorder="1" applyAlignment="1">
      <alignment horizontal="center" vertical="center" wrapText="1"/>
    </xf>
    <xf numFmtId="38" fontId="8" fillId="0" borderId="7" xfId="2" applyFont="1" applyFill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38" fontId="8" fillId="0" borderId="9" xfId="2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right" vertical="center"/>
    </xf>
    <xf numFmtId="38" fontId="8" fillId="0" borderId="16" xfId="2" applyFont="1" applyFill="1" applyBorder="1" applyAlignment="1">
      <alignment horizontal="center" vertical="center" wrapText="1"/>
    </xf>
    <xf numFmtId="38" fontId="8" fillId="0" borderId="15" xfId="2" applyFont="1" applyFill="1" applyBorder="1" applyAlignment="1">
      <alignment horizontal="center" vertical="center"/>
    </xf>
    <xf numFmtId="0" fontId="2" fillId="0" borderId="1" xfId="1" applyBorder="1"/>
    <xf numFmtId="0" fontId="0" fillId="0" borderId="1" xfId="0" applyBorder="1">
      <alignment vertical="center"/>
    </xf>
    <xf numFmtId="38" fontId="8" fillId="0" borderId="0" xfId="2" applyFont="1" applyFill="1" applyAlignment="1">
      <alignment vertical="center"/>
    </xf>
    <xf numFmtId="38" fontId="6" fillId="0" borderId="1" xfId="2" applyFont="1" applyFill="1" applyBorder="1" applyAlignment="1">
      <alignment vertical="center"/>
    </xf>
    <xf numFmtId="38" fontId="8" fillId="0" borderId="0" xfId="2" applyFont="1" applyFill="1" applyAlignment="1">
      <alignment horizontal="right" vertical="center"/>
    </xf>
    <xf numFmtId="38" fontId="8" fillId="0" borderId="27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1" xfId="2" applyNumberFormat="1" applyFont="1" applyFill="1" applyBorder="1" applyAlignment="1">
      <alignment vertical="center"/>
    </xf>
    <xf numFmtId="38" fontId="8" fillId="0" borderId="14" xfId="2" applyFont="1" applyFill="1" applyBorder="1" applyAlignment="1">
      <alignment horizontal="center" vertical="center" wrapText="1"/>
    </xf>
    <xf numFmtId="38" fontId="8" fillId="0" borderId="14" xfId="2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distributed" vertical="center"/>
    </xf>
    <xf numFmtId="38" fontId="8" fillId="0" borderId="5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horizontal="distributed" vertical="center"/>
    </xf>
    <xf numFmtId="177" fontId="5" fillId="0" borderId="5" xfId="2" applyNumberFormat="1" applyFont="1" applyFill="1" applyBorder="1" applyAlignment="1">
      <alignment vertical="center"/>
    </xf>
    <xf numFmtId="177" fontId="5" fillId="0" borderId="6" xfId="2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3" applyFont="1">
      <alignment vertical="center"/>
    </xf>
    <xf numFmtId="0" fontId="16" fillId="0" borderId="0" xfId="0" applyFont="1">
      <alignment vertical="center"/>
    </xf>
    <xf numFmtId="38" fontId="17" fillId="0" borderId="0" xfId="2" applyFont="1" applyFill="1" applyAlignment="1">
      <alignment vertical="center"/>
    </xf>
    <xf numFmtId="38" fontId="18" fillId="0" borderId="0" xfId="2" applyFont="1" applyFill="1" applyBorder="1" applyAlignment="1">
      <alignment vertical="center"/>
    </xf>
    <xf numFmtId="38" fontId="18" fillId="0" borderId="0" xfId="2" applyFont="1" applyFill="1" applyAlignment="1">
      <alignment vertical="center"/>
    </xf>
    <xf numFmtId="38" fontId="8" fillId="0" borderId="23" xfId="2" applyFont="1" applyFill="1" applyBorder="1" applyAlignment="1">
      <alignment horizontal="center" vertical="center"/>
    </xf>
    <xf numFmtId="38" fontId="8" fillId="0" borderId="21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8" xfId="2" applyFont="1" applyFill="1" applyBorder="1" applyAlignment="1">
      <alignment horizontal="center" vertical="center"/>
    </xf>
    <xf numFmtId="38" fontId="8" fillId="0" borderId="19" xfId="2" applyFont="1" applyFill="1" applyBorder="1" applyAlignment="1">
      <alignment horizontal="center" vertical="center"/>
    </xf>
    <xf numFmtId="38" fontId="8" fillId="0" borderId="18" xfId="2" applyFont="1" applyFill="1" applyBorder="1" applyAlignment="1">
      <alignment horizontal="center" vertical="center" wrapText="1"/>
    </xf>
    <xf numFmtId="38" fontId="5" fillId="0" borderId="17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8" fillId="0" borderId="22" xfId="2" applyFont="1" applyFill="1" applyBorder="1" applyAlignment="1">
      <alignment horizontal="center" vertical="center"/>
    </xf>
    <xf numFmtId="38" fontId="8" fillId="0" borderId="15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vertical="center"/>
    </xf>
    <xf numFmtId="38" fontId="8" fillId="0" borderId="20" xfId="2" applyFont="1" applyFill="1" applyBorder="1" applyAlignment="1">
      <alignment horizontal="center" vertical="center"/>
    </xf>
    <xf numFmtId="38" fontId="8" fillId="0" borderId="15" xfId="2" applyFont="1" applyFill="1" applyBorder="1" applyAlignment="1">
      <alignment horizontal="center" vertical="center" wrapText="1"/>
    </xf>
    <xf numFmtId="38" fontId="8" fillId="0" borderId="2" xfId="2" applyFont="1" applyFill="1" applyBorder="1" applyAlignment="1">
      <alignment horizontal="center" vertical="center" wrapText="1"/>
    </xf>
    <xf numFmtId="38" fontId="8" fillId="0" borderId="16" xfId="2" applyFont="1" applyFill="1" applyBorder="1" applyAlignment="1">
      <alignment horizontal="center" vertical="center" wrapText="1"/>
    </xf>
    <xf numFmtId="38" fontId="8" fillId="0" borderId="27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0" borderId="5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8" fillId="0" borderId="25" xfId="2" applyFont="1" applyFill="1" applyBorder="1" applyAlignment="1">
      <alignment horizontal="center" vertical="center"/>
    </xf>
    <xf numFmtId="38" fontId="8" fillId="0" borderId="24" xfId="2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horizontal="center" vertical="center"/>
    </xf>
    <xf numFmtId="38" fontId="5" fillId="0" borderId="22" xfId="2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horizontal="center" vertical="center" wrapText="1"/>
    </xf>
    <xf numFmtId="38" fontId="5" fillId="0" borderId="19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 wrapText="1"/>
    </xf>
    <xf numFmtId="38" fontId="5" fillId="0" borderId="21" xfId="2" applyFont="1" applyFill="1" applyBorder="1" applyAlignment="1">
      <alignment horizontal="center" vertical="center" wrapText="1"/>
    </xf>
    <xf numFmtId="38" fontId="5" fillId="0" borderId="15" xfId="2" applyFont="1" applyFill="1" applyBorder="1" applyAlignment="1">
      <alignment horizontal="center" vertical="center" justifyLastLine="1"/>
    </xf>
    <xf numFmtId="38" fontId="5" fillId="0" borderId="2" xfId="2" applyFont="1" applyFill="1" applyBorder="1" applyAlignment="1">
      <alignment horizontal="center" vertical="center" justifyLastLine="1"/>
    </xf>
    <xf numFmtId="38" fontId="5" fillId="0" borderId="7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left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21" xfId="2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left" vertical="center"/>
    </xf>
    <xf numFmtId="49" fontId="5" fillId="0" borderId="8" xfId="2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0" xfId="2" quotePrefix="1" applyNumberFormat="1" applyFont="1" applyFill="1" applyBorder="1" applyAlignment="1">
      <alignment horizontal="center" vertical="center"/>
    </xf>
    <xf numFmtId="49" fontId="5" fillId="0" borderId="3" xfId="2" quotePrefix="1" applyNumberFormat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left" vertical="center" justifyLastLine="1"/>
    </xf>
    <xf numFmtId="38" fontId="5" fillId="0" borderId="6" xfId="2" applyFont="1" applyFill="1" applyBorder="1" applyAlignment="1">
      <alignment horizontal="center" vertical="center" justifyLastLine="1"/>
    </xf>
    <xf numFmtId="38" fontId="5" fillId="0" borderId="4" xfId="2" applyFont="1" applyFill="1" applyBorder="1" applyAlignment="1">
      <alignment horizontal="center" vertical="center" justifyLastLine="1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D32"/>
  <sheetViews>
    <sheetView tabSelected="1" workbookViewId="0">
      <selection activeCell="F15" sqref="F15"/>
    </sheetView>
  </sheetViews>
  <sheetFormatPr defaultColWidth="9" defaultRowHeight="13" x14ac:dyDescent="0.2"/>
  <cols>
    <col min="1" max="16384" width="9" style="48"/>
  </cols>
  <sheetData>
    <row r="2" spans="2:4" ht="16.5" x14ac:dyDescent="0.2">
      <c r="B2" s="58" t="s">
        <v>153</v>
      </c>
    </row>
    <row r="4" spans="2:4" ht="14" x14ac:dyDescent="0.2">
      <c r="B4" s="134" t="s">
        <v>123</v>
      </c>
    </row>
    <row r="6" spans="2:4" x14ac:dyDescent="0.2">
      <c r="B6" s="48" t="s">
        <v>124</v>
      </c>
    </row>
    <row r="7" spans="2:4" x14ac:dyDescent="0.2">
      <c r="B7" s="135"/>
      <c r="C7" s="135"/>
      <c r="D7" s="135"/>
    </row>
    <row r="8" spans="2:4" x14ac:dyDescent="0.2">
      <c r="B8" s="136" t="s">
        <v>163</v>
      </c>
      <c r="C8" s="135"/>
      <c r="D8" s="135"/>
    </row>
    <row r="9" spans="2:4" x14ac:dyDescent="0.2">
      <c r="B9" s="135"/>
      <c r="C9" s="135"/>
      <c r="D9" s="135"/>
    </row>
    <row r="10" spans="2:4" x14ac:dyDescent="0.2">
      <c r="B10" s="136" t="s">
        <v>185</v>
      </c>
      <c r="C10" s="135"/>
      <c r="D10" s="135"/>
    </row>
    <row r="11" spans="2:4" x14ac:dyDescent="0.2">
      <c r="B11" s="135"/>
      <c r="C11" s="135"/>
      <c r="D11" s="135"/>
    </row>
    <row r="12" spans="2:4" x14ac:dyDescent="0.2">
      <c r="B12" s="136" t="s">
        <v>198</v>
      </c>
      <c r="C12" s="135"/>
      <c r="D12" s="135"/>
    </row>
    <row r="13" spans="2:4" x14ac:dyDescent="0.2">
      <c r="B13" s="135"/>
      <c r="C13" s="135"/>
      <c r="D13" s="135"/>
    </row>
    <row r="14" spans="2:4" x14ac:dyDescent="0.2">
      <c r="B14" s="136" t="s">
        <v>210</v>
      </c>
      <c r="C14" s="135"/>
      <c r="D14" s="135"/>
    </row>
    <row r="15" spans="2:4" x14ac:dyDescent="0.2">
      <c r="B15" s="135"/>
      <c r="C15" s="135"/>
      <c r="D15" s="135"/>
    </row>
    <row r="16" spans="2:4" x14ac:dyDescent="0.2">
      <c r="B16" s="136" t="s">
        <v>154</v>
      </c>
      <c r="C16" s="135"/>
      <c r="D16" s="135"/>
    </row>
    <row r="17" spans="2:4" x14ac:dyDescent="0.2">
      <c r="B17" s="137"/>
      <c r="C17" s="135"/>
      <c r="D17" s="135"/>
    </row>
    <row r="18" spans="2:4" x14ac:dyDescent="0.2">
      <c r="B18" s="136" t="s">
        <v>155</v>
      </c>
      <c r="C18" s="135"/>
      <c r="D18" s="135"/>
    </row>
    <row r="19" spans="2:4" x14ac:dyDescent="0.2">
      <c r="B19" s="137"/>
      <c r="C19" s="135"/>
      <c r="D19" s="135"/>
    </row>
    <row r="20" spans="2:4" x14ac:dyDescent="0.2">
      <c r="B20" s="136" t="s">
        <v>156</v>
      </c>
      <c r="C20" s="135"/>
      <c r="D20" s="135"/>
    </row>
    <row r="21" spans="2:4" x14ac:dyDescent="0.2">
      <c r="B21" s="137"/>
      <c r="C21" s="135"/>
      <c r="D21" s="135"/>
    </row>
    <row r="22" spans="2:4" x14ac:dyDescent="0.2">
      <c r="B22" s="136" t="s">
        <v>157</v>
      </c>
      <c r="C22" s="135"/>
      <c r="D22" s="135"/>
    </row>
    <row r="23" spans="2:4" x14ac:dyDescent="0.2">
      <c r="B23" s="137"/>
      <c r="C23" s="135"/>
      <c r="D23" s="135"/>
    </row>
    <row r="24" spans="2:4" x14ac:dyDescent="0.2">
      <c r="B24" s="136" t="s">
        <v>158</v>
      </c>
      <c r="C24" s="135"/>
      <c r="D24" s="135"/>
    </row>
    <row r="25" spans="2:4" x14ac:dyDescent="0.2">
      <c r="B25" s="137"/>
      <c r="C25" s="135"/>
      <c r="D25" s="135"/>
    </row>
    <row r="26" spans="2:4" x14ac:dyDescent="0.2">
      <c r="B26" s="136" t="s">
        <v>159</v>
      </c>
      <c r="C26" s="135"/>
      <c r="D26" s="135"/>
    </row>
    <row r="27" spans="2:4" x14ac:dyDescent="0.2">
      <c r="B27" s="137"/>
      <c r="C27" s="135"/>
      <c r="D27" s="135"/>
    </row>
    <row r="28" spans="2:4" x14ac:dyDescent="0.2">
      <c r="B28" s="136" t="s">
        <v>160</v>
      </c>
      <c r="C28" s="135"/>
      <c r="D28" s="135"/>
    </row>
    <row r="29" spans="2:4" x14ac:dyDescent="0.2">
      <c r="B29" s="137"/>
      <c r="C29" s="135"/>
      <c r="D29" s="135"/>
    </row>
    <row r="30" spans="2:4" x14ac:dyDescent="0.2">
      <c r="B30" s="136" t="s">
        <v>161</v>
      </c>
      <c r="C30" s="135"/>
      <c r="D30" s="135"/>
    </row>
    <row r="31" spans="2:4" x14ac:dyDescent="0.2">
      <c r="B31" s="137"/>
      <c r="C31" s="135"/>
      <c r="D31" s="135"/>
    </row>
    <row r="32" spans="2:4" x14ac:dyDescent="0.2">
      <c r="B32" s="136" t="s">
        <v>162</v>
      </c>
      <c r="C32" s="135"/>
      <c r="D32" s="135"/>
    </row>
  </sheetData>
  <phoneticPr fontId="1"/>
  <hyperlinks>
    <hyperlink ref="B16" location="'70'!A1" display="70　市道の概況" xr:uid="{00000000-0004-0000-0000-000000000000}"/>
    <hyperlink ref="B18" location="'71'!A1" display="71　国道及び県道等の概況" xr:uid="{00000000-0004-0000-0000-000001000000}"/>
    <hyperlink ref="B20" location="'72'!A1" display="72　都市公園" xr:uid="{00000000-0004-0000-0000-000002000000}"/>
    <hyperlink ref="B22" location="'73'!A1" display="73　用途地域" xr:uid="{00000000-0004-0000-0000-000003000000}"/>
    <hyperlink ref="B24" location="'74'!A1" display="74　公営住宅の状況" xr:uid="{00000000-0004-0000-0000-000004000000}"/>
    <hyperlink ref="B26" location="'75'!A1" display="75　家屋" xr:uid="{00000000-0004-0000-0000-000005000000}"/>
    <hyperlink ref="B28" location="'76'!A1" display="76　木造用途別課税家屋" xr:uid="{00000000-0004-0000-0000-000006000000}"/>
    <hyperlink ref="B30" location="'77'!A1" display="77　非木造用途別課税家屋" xr:uid="{00000000-0004-0000-0000-000007000000}"/>
    <hyperlink ref="B32" location="'78'!A1" display="78　構造別課税家屋" xr:uid="{00000000-0004-0000-0000-000008000000}"/>
    <hyperlink ref="B8" location="'66'!A1" display="66　住宅の種類別、構造別、建築の時期別住宅数" xr:uid="{B7078679-8551-457A-8CF0-CDE33D26EDC0}"/>
    <hyperlink ref="B10" location="'67'!A1" display="67　住宅の所有関係別住宅数" xr:uid="{30731857-7D5C-4FD7-B34C-5A9CF955DAD2}"/>
    <hyperlink ref="B12" location="'68'!A1" display="68　居住世帯の有無別住宅数" xr:uid="{0BB2DF7C-3D7D-4348-A354-4900D8DCFA3A}"/>
    <hyperlink ref="B14" location="'69'!A1" display="69　建て方別住宅数" xr:uid="{3B0C6E3E-9F83-479C-B814-0A3C70034EC8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E4E0-1F45-4CDB-90AE-9F7650967B9D}">
  <dimension ref="A1:K14"/>
  <sheetViews>
    <sheetView zoomScaleNormal="100" zoomScaleSheetLayoutView="100" workbookViewId="0"/>
  </sheetViews>
  <sheetFormatPr defaultRowHeight="13" x14ac:dyDescent="0.2"/>
  <cols>
    <col min="1" max="1" width="22.453125" customWidth="1"/>
    <col min="2" max="2" width="12.453125" customWidth="1"/>
    <col min="3" max="11" width="10" customWidth="1"/>
  </cols>
  <sheetData>
    <row r="1" spans="1:11" ht="14" x14ac:dyDescent="0.2">
      <c r="A1" s="138" t="s">
        <v>163</v>
      </c>
      <c r="B1" s="1"/>
      <c r="C1" s="1"/>
      <c r="D1" s="1"/>
      <c r="E1" s="1"/>
      <c r="F1" s="1"/>
      <c r="G1" s="1"/>
      <c r="H1" s="1"/>
    </row>
    <row r="2" spans="1:11" ht="14.5" thickBot="1" x14ac:dyDescent="0.25">
      <c r="A2" s="2"/>
      <c r="B2" s="113"/>
      <c r="C2" s="113"/>
      <c r="D2" s="113"/>
      <c r="E2" s="113"/>
      <c r="F2" s="113"/>
      <c r="G2" s="113"/>
      <c r="H2" s="113"/>
      <c r="I2" s="39"/>
      <c r="J2" s="114"/>
      <c r="K2" s="110" t="s">
        <v>181</v>
      </c>
    </row>
    <row r="3" spans="1:11" ht="18.75" customHeight="1" x14ac:dyDescent="0.2">
      <c r="A3" s="143" t="s">
        <v>27</v>
      </c>
      <c r="B3" s="141" t="s">
        <v>171</v>
      </c>
      <c r="C3" s="142"/>
      <c r="D3" s="142"/>
      <c r="E3" s="142"/>
      <c r="F3" s="142"/>
      <c r="G3" s="142"/>
      <c r="H3" s="142"/>
      <c r="I3" s="142"/>
      <c r="J3" s="142"/>
      <c r="K3" s="142"/>
    </row>
    <row r="4" spans="1:11" ht="39" x14ac:dyDescent="0.2">
      <c r="A4" s="142"/>
      <c r="B4" s="104" t="s">
        <v>100</v>
      </c>
      <c r="C4" s="105" t="s">
        <v>172</v>
      </c>
      <c r="D4" s="104" t="s">
        <v>173</v>
      </c>
      <c r="E4" s="104" t="s">
        <v>174</v>
      </c>
      <c r="F4" s="104" t="s">
        <v>175</v>
      </c>
      <c r="G4" s="111" t="s">
        <v>176</v>
      </c>
      <c r="H4" s="111" t="s">
        <v>177</v>
      </c>
      <c r="I4" s="111" t="s">
        <v>178</v>
      </c>
      <c r="J4" s="111" t="s">
        <v>179</v>
      </c>
      <c r="K4" s="111" t="s">
        <v>180</v>
      </c>
    </row>
    <row r="5" spans="1:11" ht="18.75" customHeight="1" x14ac:dyDescent="0.2">
      <c r="A5" s="99" t="s">
        <v>164</v>
      </c>
      <c r="B5" s="106">
        <v>36300</v>
      </c>
      <c r="C5" s="107">
        <v>2580</v>
      </c>
      <c r="D5" s="107">
        <v>3970</v>
      </c>
      <c r="E5" s="107">
        <v>5150</v>
      </c>
      <c r="F5" s="107">
        <v>4070</v>
      </c>
      <c r="G5" s="3">
        <v>4230</v>
      </c>
      <c r="H5" s="3">
        <v>3830</v>
      </c>
      <c r="I5" s="107">
        <v>4460</v>
      </c>
      <c r="J5" s="107">
        <v>3270</v>
      </c>
      <c r="K5" s="107">
        <v>920</v>
      </c>
    </row>
    <row r="6" spans="1:11" ht="18.75" customHeight="1" x14ac:dyDescent="0.2">
      <c r="A6" s="101" t="s">
        <v>165</v>
      </c>
      <c r="B6" s="106"/>
      <c r="C6" s="108"/>
      <c r="D6" s="108"/>
      <c r="E6" s="108"/>
      <c r="F6" s="108"/>
      <c r="G6" s="108"/>
      <c r="H6" s="108"/>
      <c r="I6" s="108"/>
      <c r="J6" s="108"/>
      <c r="K6" s="108"/>
    </row>
    <row r="7" spans="1:11" ht="18.75" customHeight="1" x14ac:dyDescent="0.2">
      <c r="A7" s="101" t="s">
        <v>167</v>
      </c>
      <c r="B7" s="106">
        <v>35550</v>
      </c>
      <c r="C7" s="108">
        <v>2450</v>
      </c>
      <c r="D7" s="108">
        <v>3760</v>
      </c>
      <c r="E7" s="108">
        <v>5040</v>
      </c>
      <c r="F7" s="108">
        <v>4020</v>
      </c>
      <c r="G7" s="3">
        <v>4230</v>
      </c>
      <c r="H7" s="3">
        <v>3780</v>
      </c>
      <c r="I7" s="108">
        <v>4380</v>
      </c>
      <c r="J7" s="108">
        <v>3260</v>
      </c>
      <c r="K7" s="108">
        <v>920</v>
      </c>
    </row>
    <row r="8" spans="1:11" ht="18.75" customHeight="1" x14ac:dyDescent="0.2">
      <c r="A8" s="102" t="s">
        <v>168</v>
      </c>
      <c r="B8" s="106">
        <v>750</v>
      </c>
      <c r="C8" s="108">
        <v>130</v>
      </c>
      <c r="D8" s="108">
        <v>210</v>
      </c>
      <c r="E8" s="108">
        <v>120</v>
      </c>
      <c r="F8" s="108">
        <v>50</v>
      </c>
      <c r="G8" s="6" t="s">
        <v>22</v>
      </c>
      <c r="H8" s="6">
        <v>50</v>
      </c>
      <c r="I8" s="108">
        <v>70</v>
      </c>
      <c r="J8" s="108">
        <v>10</v>
      </c>
      <c r="K8" s="108" t="s">
        <v>22</v>
      </c>
    </row>
    <row r="9" spans="1:11" ht="18.75" customHeight="1" x14ac:dyDescent="0.2">
      <c r="A9" s="102" t="s">
        <v>166</v>
      </c>
      <c r="B9" s="106"/>
      <c r="C9" s="108"/>
      <c r="D9" s="108"/>
      <c r="E9" s="108"/>
      <c r="F9" s="108"/>
      <c r="G9" s="3"/>
      <c r="H9" s="3"/>
      <c r="I9" s="108"/>
      <c r="J9" s="108"/>
      <c r="K9" s="108"/>
    </row>
    <row r="10" spans="1:11" ht="18.75" customHeight="1" x14ac:dyDescent="0.2">
      <c r="A10" s="98" t="s">
        <v>169</v>
      </c>
      <c r="B10" s="106">
        <v>32230</v>
      </c>
      <c r="C10" s="108">
        <v>2560</v>
      </c>
      <c r="D10" s="108">
        <v>3800</v>
      </c>
      <c r="E10" s="108">
        <v>4370</v>
      </c>
      <c r="F10" s="108">
        <v>3760</v>
      </c>
      <c r="G10" s="3">
        <v>3900</v>
      </c>
      <c r="H10" s="3">
        <v>3230</v>
      </c>
      <c r="I10" s="108">
        <v>3490</v>
      </c>
      <c r="J10" s="108">
        <v>3000</v>
      </c>
      <c r="K10" s="108">
        <v>800</v>
      </c>
    </row>
    <row r="11" spans="1:11" ht="18.75" customHeight="1" thickBot="1" x14ac:dyDescent="0.25">
      <c r="A11" s="103" t="s">
        <v>170</v>
      </c>
      <c r="B11" s="109">
        <v>4070</v>
      </c>
      <c r="C11" s="110">
        <v>20</v>
      </c>
      <c r="D11" s="110">
        <v>170</v>
      </c>
      <c r="E11" s="110">
        <v>780</v>
      </c>
      <c r="F11" s="110">
        <v>310</v>
      </c>
      <c r="G11" s="41">
        <v>330</v>
      </c>
      <c r="H11" s="41">
        <v>590</v>
      </c>
      <c r="I11" s="110">
        <v>970</v>
      </c>
      <c r="J11" s="110">
        <v>270</v>
      </c>
      <c r="K11" s="110">
        <v>120</v>
      </c>
    </row>
    <row r="12" spans="1:11" x14ac:dyDescent="0.2">
      <c r="A12" s="115" t="s">
        <v>183</v>
      </c>
    </row>
    <row r="13" spans="1:11" x14ac:dyDescent="0.2">
      <c r="A13" s="115" t="s">
        <v>184</v>
      </c>
    </row>
    <row r="14" spans="1:11" x14ac:dyDescent="0.2">
      <c r="K14" s="108" t="s">
        <v>182</v>
      </c>
    </row>
  </sheetData>
  <mergeCells count="2">
    <mergeCell ref="B3:K3"/>
    <mergeCell ref="A3:A4"/>
  </mergeCells>
  <phoneticPr fontId="1"/>
  <pageMargins left="0.7" right="0.7" top="0.75" bottom="0.75" header="0.3" footer="0.3"/>
  <pageSetup paperSize="9" scale="8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B5B2-1ABB-4A4A-BC46-1D9370B4C324}">
  <dimension ref="A1:D37"/>
  <sheetViews>
    <sheetView zoomScale="115" zoomScaleNormal="115" zoomScaleSheetLayoutView="100" workbookViewId="0"/>
  </sheetViews>
  <sheetFormatPr defaultRowHeight="13" x14ac:dyDescent="0.2"/>
  <cols>
    <col min="1" max="2" width="12.453125" customWidth="1"/>
    <col min="3" max="4" width="10" customWidth="1"/>
  </cols>
  <sheetData>
    <row r="1" spans="1:4" ht="14" x14ac:dyDescent="0.2">
      <c r="A1" s="139" t="s">
        <v>185</v>
      </c>
      <c r="C1" s="7"/>
      <c r="D1" s="7"/>
    </row>
    <row r="2" spans="1:4" ht="14.5" thickBot="1" x14ac:dyDescent="0.25">
      <c r="A2" s="116"/>
      <c r="C2" s="7"/>
      <c r="D2" s="117" t="s">
        <v>181</v>
      </c>
    </row>
    <row r="3" spans="1:4" ht="18.75" customHeight="1" x14ac:dyDescent="0.2">
      <c r="A3" s="95" t="s">
        <v>125</v>
      </c>
      <c r="B3" s="112" t="s">
        <v>100</v>
      </c>
      <c r="C3" s="112" t="s">
        <v>189</v>
      </c>
      <c r="D3" s="112" t="s">
        <v>190</v>
      </c>
    </row>
    <row r="4" spans="1:4" ht="18.75" customHeight="1" x14ac:dyDescent="0.2">
      <c r="A4" s="72" t="s">
        <v>186</v>
      </c>
      <c r="B4" s="106">
        <v>31850</v>
      </c>
      <c r="C4" s="107">
        <v>22010</v>
      </c>
      <c r="D4" s="107">
        <v>9790</v>
      </c>
    </row>
    <row r="5" spans="1:4" ht="18.75" customHeight="1" x14ac:dyDescent="0.2">
      <c r="A5" s="73" t="s">
        <v>187</v>
      </c>
      <c r="B5" s="106">
        <v>34690</v>
      </c>
      <c r="C5" s="108">
        <v>23560</v>
      </c>
      <c r="D5" s="108">
        <v>10860</v>
      </c>
    </row>
    <row r="6" spans="1:4" ht="18.75" customHeight="1" thickBot="1" x14ac:dyDescent="0.25">
      <c r="A6" s="74" t="s">
        <v>188</v>
      </c>
      <c r="B6" s="109">
        <v>36300</v>
      </c>
      <c r="C6" s="110">
        <v>25310</v>
      </c>
      <c r="D6" s="110">
        <v>10170</v>
      </c>
    </row>
    <row r="7" spans="1:4" ht="14" x14ac:dyDescent="0.2">
      <c r="A7" s="115" t="s">
        <v>183</v>
      </c>
      <c r="C7" s="1"/>
      <c r="D7" s="1"/>
    </row>
    <row r="8" spans="1:4" ht="14" x14ac:dyDescent="0.2">
      <c r="A8" s="115" t="s">
        <v>184</v>
      </c>
      <c r="B8" s="1"/>
      <c r="C8" s="1"/>
      <c r="D8" s="1"/>
    </row>
    <row r="9" spans="1:4" x14ac:dyDescent="0.2">
      <c r="D9" s="108" t="s">
        <v>182</v>
      </c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</sheetData>
  <phoneticPr fontId="1"/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263B-DC3F-443B-9CDB-4E9501F32A7F}">
  <sheetPr>
    <pageSetUpPr fitToPage="1"/>
  </sheetPr>
  <dimension ref="A1:K9"/>
  <sheetViews>
    <sheetView zoomScale="115" zoomScaleNormal="115" zoomScaleSheetLayoutView="100" workbookViewId="0">
      <selection activeCell="C3" sqref="C3:C4"/>
    </sheetView>
  </sheetViews>
  <sheetFormatPr defaultRowHeight="13" x14ac:dyDescent="0.2"/>
  <cols>
    <col min="1" max="2" width="12.453125" customWidth="1"/>
    <col min="3" max="3" width="10" customWidth="1"/>
    <col min="4" max="7" width="11.6328125" customWidth="1"/>
    <col min="8" max="8" width="11.6328125" bestFit="1" customWidth="1"/>
  </cols>
  <sheetData>
    <row r="1" spans="1:11" ht="14" x14ac:dyDescent="0.2">
      <c r="A1" s="140" t="s">
        <v>198</v>
      </c>
      <c r="C1" s="7"/>
      <c r="D1" s="7"/>
    </row>
    <row r="2" spans="1:11" ht="14.5" thickBot="1" x14ac:dyDescent="0.25">
      <c r="A2" s="116"/>
      <c r="C2" s="7"/>
      <c r="H2" s="117" t="s">
        <v>181</v>
      </c>
    </row>
    <row r="3" spans="1:11" ht="18.75" customHeight="1" x14ac:dyDescent="0.2">
      <c r="A3" s="147" t="s">
        <v>125</v>
      </c>
      <c r="B3" s="144" t="s">
        <v>100</v>
      </c>
      <c r="C3" s="146" t="s">
        <v>191</v>
      </c>
      <c r="D3" s="150" t="s">
        <v>192</v>
      </c>
      <c r="E3" s="151"/>
      <c r="F3" s="151"/>
      <c r="G3" s="152"/>
      <c r="H3" s="149" t="s">
        <v>195</v>
      </c>
    </row>
    <row r="4" spans="1:11" ht="26" x14ac:dyDescent="0.2">
      <c r="A4" s="148"/>
      <c r="B4" s="145"/>
      <c r="C4" s="145"/>
      <c r="D4" s="118" t="s">
        <v>100</v>
      </c>
      <c r="E4" s="111" t="s">
        <v>193</v>
      </c>
      <c r="F4" s="119" t="s">
        <v>194</v>
      </c>
      <c r="G4" s="119" t="s">
        <v>196</v>
      </c>
      <c r="H4" s="141"/>
    </row>
    <row r="5" spans="1:11" ht="18.75" customHeight="1" x14ac:dyDescent="0.2">
      <c r="A5" s="72" t="s">
        <v>186</v>
      </c>
      <c r="B5" s="120">
        <v>39370</v>
      </c>
      <c r="C5" s="97">
        <v>32600</v>
      </c>
      <c r="D5" s="97">
        <v>6770</v>
      </c>
      <c r="E5" s="97">
        <v>40</v>
      </c>
      <c r="F5" s="97">
        <v>6690</v>
      </c>
      <c r="G5" s="97">
        <v>40</v>
      </c>
      <c r="H5" s="123">
        <f>D5/B5*100</f>
        <v>17.195834391668782</v>
      </c>
    </row>
    <row r="6" spans="1:11" ht="18.75" customHeight="1" x14ac:dyDescent="0.2">
      <c r="A6" s="73" t="s">
        <v>187</v>
      </c>
      <c r="B6" s="120">
        <v>41320</v>
      </c>
      <c r="C6" s="97">
        <v>34690</v>
      </c>
      <c r="D6" s="97">
        <v>6630</v>
      </c>
      <c r="E6" s="97">
        <v>430</v>
      </c>
      <c r="F6" s="97">
        <v>6180</v>
      </c>
      <c r="G6" s="97">
        <v>10</v>
      </c>
      <c r="H6" s="123">
        <f t="shared" ref="H6:H7" si="0">D6/B6*100</f>
        <v>16.045498547918683</v>
      </c>
    </row>
    <row r="7" spans="1:11" ht="18.75" customHeight="1" thickBot="1" x14ac:dyDescent="0.25">
      <c r="A7" s="74" t="s">
        <v>188</v>
      </c>
      <c r="B7" s="121">
        <v>43670</v>
      </c>
      <c r="C7" s="122">
        <v>36300</v>
      </c>
      <c r="D7" s="122">
        <v>7380</v>
      </c>
      <c r="E7" s="110" t="s">
        <v>22</v>
      </c>
      <c r="F7" s="122">
        <v>7360</v>
      </c>
      <c r="G7" s="41">
        <v>10</v>
      </c>
      <c r="H7" s="124">
        <f t="shared" si="0"/>
        <v>16.899473322647125</v>
      </c>
    </row>
    <row r="8" spans="1:11" ht="18.75" customHeight="1" x14ac:dyDescent="0.2">
      <c r="A8" s="115" t="s">
        <v>197</v>
      </c>
      <c r="B8" s="115"/>
      <c r="C8" s="115"/>
      <c r="D8" s="115"/>
      <c r="E8" s="115"/>
      <c r="F8" s="115"/>
      <c r="G8" s="115"/>
      <c r="H8" s="115"/>
      <c r="I8" s="115"/>
      <c r="K8" s="3"/>
    </row>
    <row r="9" spans="1:11" ht="18.75" customHeight="1" x14ac:dyDescent="0.2">
      <c r="D9" s="108"/>
      <c r="H9" s="108" t="s">
        <v>182</v>
      </c>
    </row>
  </sheetData>
  <mergeCells count="5">
    <mergeCell ref="B3:B4"/>
    <mergeCell ref="C3:C4"/>
    <mergeCell ref="A3:A4"/>
    <mergeCell ref="H3:H4"/>
    <mergeCell ref="D3:G3"/>
  </mergeCells>
  <phoneticPr fontId="1"/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6010-6B41-42EC-850C-5EF2D9312159}">
  <sheetPr>
    <pageSetUpPr fitToPage="1"/>
  </sheetPr>
  <dimension ref="A1:M12"/>
  <sheetViews>
    <sheetView zoomScale="90" zoomScaleNormal="90" zoomScaleSheetLayoutView="100" workbookViewId="0">
      <selection activeCell="E10" sqref="E10"/>
    </sheetView>
  </sheetViews>
  <sheetFormatPr defaultRowHeight="13" x14ac:dyDescent="0.2"/>
  <cols>
    <col min="1" max="2" width="10" customWidth="1"/>
    <col min="3" max="4" width="12.453125" customWidth="1"/>
    <col min="5" max="10" width="13.7265625" customWidth="1"/>
  </cols>
  <sheetData>
    <row r="1" spans="1:13" ht="14" x14ac:dyDescent="0.2">
      <c r="A1" s="140" t="s">
        <v>210</v>
      </c>
      <c r="C1" s="1"/>
      <c r="D1" s="1"/>
      <c r="E1" s="1"/>
      <c r="F1" s="1"/>
      <c r="G1" s="1"/>
      <c r="H1" s="61"/>
      <c r="I1" s="38"/>
      <c r="J1" s="38"/>
    </row>
    <row r="2" spans="1:13" ht="14.5" thickBot="1" x14ac:dyDescent="0.25">
      <c r="A2" s="2"/>
      <c r="C2" s="1"/>
      <c r="D2" s="1"/>
      <c r="E2" s="1"/>
      <c r="F2" s="1"/>
      <c r="G2" s="1"/>
      <c r="H2" s="1"/>
      <c r="I2" s="38"/>
      <c r="J2" s="117" t="s">
        <v>181</v>
      </c>
    </row>
    <row r="3" spans="1:13" ht="18.75" customHeight="1" x14ac:dyDescent="0.2">
      <c r="A3" s="147" t="s">
        <v>125</v>
      </c>
      <c r="B3" s="146" t="s">
        <v>199</v>
      </c>
      <c r="C3" s="153" t="s">
        <v>200</v>
      </c>
      <c r="D3" s="154"/>
      <c r="E3" s="154"/>
      <c r="F3" s="154"/>
      <c r="G3" s="154"/>
      <c r="H3" s="154"/>
      <c r="I3" s="154"/>
      <c r="J3" s="154"/>
    </row>
    <row r="4" spans="1:13" ht="18.75" customHeight="1" x14ac:dyDescent="0.2">
      <c r="A4" s="159"/>
      <c r="B4" s="160"/>
      <c r="C4" s="161" t="s">
        <v>201</v>
      </c>
      <c r="D4" s="161" t="s">
        <v>202</v>
      </c>
      <c r="E4" s="155" t="s">
        <v>203</v>
      </c>
      <c r="F4" s="156"/>
      <c r="G4" s="156"/>
      <c r="H4" s="156"/>
      <c r="I4" s="157"/>
      <c r="J4" s="158" t="s">
        <v>206</v>
      </c>
    </row>
    <row r="5" spans="1:13" ht="18.75" customHeight="1" x14ac:dyDescent="0.2">
      <c r="A5" s="148"/>
      <c r="B5" s="145"/>
      <c r="C5" s="145"/>
      <c r="D5" s="145"/>
      <c r="E5" s="125" t="s">
        <v>204</v>
      </c>
      <c r="F5" s="126" t="s">
        <v>205</v>
      </c>
      <c r="G5" s="126" t="s">
        <v>207</v>
      </c>
      <c r="H5" s="126" t="s">
        <v>208</v>
      </c>
      <c r="I5" s="126" t="s">
        <v>209</v>
      </c>
      <c r="J5" s="141"/>
    </row>
    <row r="6" spans="1:13" ht="18.75" customHeight="1" x14ac:dyDescent="0.2">
      <c r="A6" s="72" t="s">
        <v>186</v>
      </c>
      <c r="B6" s="120">
        <v>32600</v>
      </c>
      <c r="C6" s="97">
        <v>23740</v>
      </c>
      <c r="D6" s="97">
        <v>720</v>
      </c>
      <c r="E6" s="97">
        <v>8090</v>
      </c>
      <c r="F6" s="108" t="s">
        <v>22</v>
      </c>
      <c r="G6" s="97">
        <v>5000</v>
      </c>
      <c r="H6" s="97">
        <v>2060</v>
      </c>
      <c r="I6" s="115">
        <v>1030</v>
      </c>
      <c r="J6" s="115">
        <v>50</v>
      </c>
    </row>
    <row r="7" spans="1:13" ht="18.75" customHeight="1" x14ac:dyDescent="0.2">
      <c r="A7" s="73" t="s">
        <v>187</v>
      </c>
      <c r="B7" s="120">
        <v>34690</v>
      </c>
      <c r="C7" s="97">
        <v>25200</v>
      </c>
      <c r="D7" s="97">
        <v>850</v>
      </c>
      <c r="E7" s="97">
        <v>8630</v>
      </c>
      <c r="F7" s="108" t="s">
        <v>22</v>
      </c>
      <c r="G7" s="97">
        <v>6230</v>
      </c>
      <c r="H7" s="97">
        <v>1620</v>
      </c>
      <c r="I7" s="115">
        <v>780</v>
      </c>
      <c r="J7" s="115">
        <v>10</v>
      </c>
    </row>
    <row r="8" spans="1:13" ht="18.75" customHeight="1" thickBot="1" x14ac:dyDescent="0.25">
      <c r="A8" s="74" t="s">
        <v>188</v>
      </c>
      <c r="B8" s="121">
        <v>36300</v>
      </c>
      <c r="C8" s="122">
        <v>26550</v>
      </c>
      <c r="D8" s="122">
        <v>240</v>
      </c>
      <c r="E8" s="122">
        <v>9450</v>
      </c>
      <c r="F8" s="110" t="s">
        <v>22</v>
      </c>
      <c r="G8" s="122">
        <v>6940</v>
      </c>
      <c r="H8" s="122">
        <v>1920</v>
      </c>
      <c r="I8" s="122">
        <v>600</v>
      </c>
      <c r="J8" s="122">
        <v>50</v>
      </c>
    </row>
    <row r="9" spans="1:13" ht="18.75" customHeight="1" x14ac:dyDescent="0.2">
      <c r="A9" s="115" t="s">
        <v>183</v>
      </c>
      <c r="B9" s="127"/>
      <c r="C9" s="97"/>
      <c r="D9" s="97"/>
      <c r="E9" s="97"/>
      <c r="F9" s="97"/>
      <c r="G9" s="97"/>
      <c r="H9" s="3"/>
      <c r="I9" s="3"/>
      <c r="J9" s="97"/>
      <c r="K9" s="97"/>
      <c r="L9" s="97"/>
    </row>
    <row r="10" spans="1:13" ht="18.75" customHeight="1" x14ac:dyDescent="0.2">
      <c r="A10" s="115" t="s">
        <v>184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14" x14ac:dyDescent="0.2">
      <c r="A11" s="1"/>
      <c r="B11" s="1"/>
      <c r="C11" s="1"/>
      <c r="D11" s="1"/>
      <c r="E11" s="1"/>
      <c r="F11" s="1"/>
      <c r="G11" s="1"/>
      <c r="J11" s="108" t="s">
        <v>182</v>
      </c>
    </row>
    <row r="12" spans="1:13" ht="14" x14ac:dyDescent="0.2">
      <c r="A12" s="1"/>
      <c r="B12" s="1"/>
      <c r="C12" s="1"/>
      <c r="D12" s="1"/>
      <c r="E12" s="1"/>
      <c r="F12" s="1"/>
      <c r="G12" s="1"/>
    </row>
  </sheetData>
  <mergeCells count="7">
    <mergeCell ref="C3:J3"/>
    <mergeCell ref="E4:I4"/>
    <mergeCell ref="J4:J5"/>
    <mergeCell ref="A3:A5"/>
    <mergeCell ref="B3:B5"/>
    <mergeCell ref="C4:C5"/>
    <mergeCell ref="D4:D5"/>
  </mergeCells>
  <phoneticPr fontId="1"/>
  <pageMargins left="0.7" right="0.7" top="0.75" bottom="0.75" header="0.3" footer="0.3"/>
  <pageSetup paperSize="9" scale="8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9"/>
  <sheetViews>
    <sheetView zoomScaleNormal="100" zoomScaleSheetLayoutView="100" workbookViewId="0">
      <selection activeCell="C2" sqref="C2"/>
    </sheetView>
  </sheetViews>
  <sheetFormatPr defaultRowHeight="13" x14ac:dyDescent="0.2"/>
  <cols>
    <col min="1" max="1" width="12.453125" customWidth="1"/>
    <col min="2" max="2" width="10" customWidth="1"/>
    <col min="3" max="5" width="12.453125" customWidth="1"/>
    <col min="6" max="6" width="10" customWidth="1"/>
    <col min="7" max="7" width="12.453125" customWidth="1"/>
    <col min="8" max="10" width="10" customWidth="1"/>
  </cols>
  <sheetData>
    <row r="1" spans="1:10" ht="14" x14ac:dyDescent="0.2">
      <c r="A1" s="138" t="s">
        <v>211</v>
      </c>
      <c r="C1" s="1"/>
      <c r="D1" s="1"/>
      <c r="E1" s="1"/>
      <c r="F1" s="1"/>
      <c r="G1" s="1"/>
      <c r="H1" s="1"/>
      <c r="I1" s="1"/>
    </row>
    <row r="2" spans="1:10" ht="14.5" thickBot="1" x14ac:dyDescent="0.25">
      <c r="A2" s="2"/>
      <c r="B2" s="1"/>
      <c r="C2" s="1"/>
      <c r="D2" s="1"/>
      <c r="E2" s="1"/>
      <c r="F2" s="1"/>
      <c r="G2" s="1"/>
      <c r="H2" s="1"/>
      <c r="I2" s="1"/>
      <c r="J2" s="39" t="s">
        <v>212</v>
      </c>
    </row>
    <row r="3" spans="1:10" ht="18.75" customHeight="1" x14ac:dyDescent="0.2">
      <c r="A3" s="147" t="s">
        <v>0</v>
      </c>
      <c r="B3" s="162" t="s">
        <v>1</v>
      </c>
      <c r="C3" s="162" t="s">
        <v>2</v>
      </c>
      <c r="D3" s="162" t="s">
        <v>3</v>
      </c>
      <c r="E3" s="166" t="s">
        <v>4</v>
      </c>
      <c r="F3" s="167"/>
      <c r="G3" s="166" t="s">
        <v>5</v>
      </c>
      <c r="H3" s="167"/>
      <c r="I3" s="162" t="s">
        <v>6</v>
      </c>
      <c r="J3" s="164" t="s">
        <v>7</v>
      </c>
    </row>
    <row r="4" spans="1:10" ht="18.75" customHeight="1" x14ac:dyDescent="0.2">
      <c r="A4" s="148"/>
      <c r="B4" s="163"/>
      <c r="C4" s="163"/>
      <c r="D4" s="163"/>
      <c r="E4" s="34" t="s">
        <v>11</v>
      </c>
      <c r="F4" s="34" t="s">
        <v>12</v>
      </c>
      <c r="G4" s="34" t="s">
        <v>11</v>
      </c>
      <c r="H4" s="34" t="s">
        <v>13</v>
      </c>
      <c r="I4" s="163"/>
      <c r="J4" s="165"/>
    </row>
    <row r="5" spans="1:10" ht="18.75" customHeight="1" x14ac:dyDescent="0.2">
      <c r="A5" s="128" t="s">
        <v>18</v>
      </c>
      <c r="B5" s="129">
        <v>4812</v>
      </c>
      <c r="C5" s="100">
        <v>13837194</v>
      </c>
      <c r="D5" s="100">
        <v>1921406</v>
      </c>
      <c r="E5" s="100">
        <v>1137249</v>
      </c>
      <c r="F5" s="130">
        <v>59.2</v>
      </c>
      <c r="G5" s="100">
        <v>1031518</v>
      </c>
      <c r="H5" s="130">
        <v>53.7</v>
      </c>
      <c r="I5" s="100">
        <v>653</v>
      </c>
      <c r="J5" s="100">
        <v>30</v>
      </c>
    </row>
    <row r="6" spans="1:10" ht="18.75" customHeight="1" x14ac:dyDescent="0.2">
      <c r="A6" s="96" t="s">
        <v>19</v>
      </c>
      <c r="B6" s="120">
        <v>117</v>
      </c>
      <c r="C6" s="97">
        <v>2448225</v>
      </c>
      <c r="D6" s="97">
        <v>228764</v>
      </c>
      <c r="E6" s="97">
        <v>219347</v>
      </c>
      <c r="F6" s="123">
        <v>95.9</v>
      </c>
      <c r="G6" s="97">
        <v>216113</v>
      </c>
      <c r="H6" s="123">
        <v>94.5</v>
      </c>
      <c r="I6" s="97">
        <v>131</v>
      </c>
      <c r="J6" s="97">
        <v>11</v>
      </c>
    </row>
    <row r="7" spans="1:10" ht="18.75" customHeight="1" x14ac:dyDescent="0.2">
      <c r="A7" s="96" t="s">
        <v>20</v>
      </c>
      <c r="B7" s="120">
        <v>102</v>
      </c>
      <c r="C7" s="97">
        <v>1225874</v>
      </c>
      <c r="D7" s="97">
        <v>161821</v>
      </c>
      <c r="E7" s="97">
        <v>134225</v>
      </c>
      <c r="F7" s="123">
        <v>82.9</v>
      </c>
      <c r="G7" s="97">
        <v>126373</v>
      </c>
      <c r="H7" s="123">
        <v>78.099999999999994</v>
      </c>
      <c r="I7" s="97">
        <v>60</v>
      </c>
      <c r="J7" s="97">
        <v>5</v>
      </c>
    </row>
    <row r="8" spans="1:10" ht="18.75" customHeight="1" thickBot="1" x14ac:dyDescent="0.25">
      <c r="A8" s="131" t="s">
        <v>23</v>
      </c>
      <c r="B8" s="121">
        <v>4593</v>
      </c>
      <c r="C8" s="122">
        <v>10163095</v>
      </c>
      <c r="D8" s="122">
        <v>1530821</v>
      </c>
      <c r="E8" s="122">
        <v>783677</v>
      </c>
      <c r="F8" s="124">
        <v>51.2</v>
      </c>
      <c r="G8" s="122">
        <v>689032</v>
      </c>
      <c r="H8" s="124">
        <v>45</v>
      </c>
      <c r="I8" s="122">
        <v>462</v>
      </c>
      <c r="J8" s="122">
        <v>14</v>
      </c>
    </row>
    <row r="9" spans="1:10" ht="14" x14ac:dyDescent="0.2">
      <c r="A9" s="1"/>
      <c r="B9" s="1"/>
      <c r="C9" s="1"/>
      <c r="D9" s="1"/>
      <c r="E9" s="1"/>
      <c r="F9" s="1"/>
      <c r="G9" s="1"/>
      <c r="H9" s="1"/>
      <c r="I9" s="1"/>
      <c r="J9" s="20" t="s">
        <v>25</v>
      </c>
    </row>
  </sheetData>
  <mergeCells count="8">
    <mergeCell ref="I3:I4"/>
    <mergeCell ref="J3:J4"/>
    <mergeCell ref="A3:A4"/>
    <mergeCell ref="B3:B4"/>
    <mergeCell ref="C3:C4"/>
    <mergeCell ref="D3:D4"/>
    <mergeCell ref="E3:F3"/>
    <mergeCell ref="G3:H3"/>
  </mergeCells>
  <phoneticPr fontId="1"/>
  <pageMargins left="0.7" right="0.7" top="0.75" bottom="0.75" header="0.3" footer="0.3"/>
  <pageSetup paperSize="9" scale="8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9"/>
  <sheetViews>
    <sheetView zoomScaleNormal="100" zoomScaleSheetLayoutView="100" workbookViewId="0">
      <selection activeCell="C8" sqref="C8"/>
    </sheetView>
  </sheetViews>
  <sheetFormatPr defaultRowHeight="13" x14ac:dyDescent="0.2"/>
  <cols>
    <col min="1" max="2" width="12.453125" customWidth="1"/>
    <col min="3" max="8" width="10" customWidth="1"/>
  </cols>
  <sheetData>
    <row r="1" spans="1:8" ht="14" x14ac:dyDescent="0.2">
      <c r="A1" s="138" t="s">
        <v>213</v>
      </c>
      <c r="C1" s="7"/>
      <c r="D1" s="7"/>
      <c r="E1" s="7"/>
      <c r="F1" s="7"/>
      <c r="G1" s="1"/>
    </row>
    <row r="2" spans="1:8" ht="14.5" thickBot="1" x14ac:dyDescent="0.25">
      <c r="A2" s="2"/>
      <c r="C2" s="7"/>
      <c r="D2" s="7"/>
      <c r="E2" s="7"/>
      <c r="F2" s="7"/>
      <c r="G2" s="1"/>
      <c r="H2" s="22" t="s">
        <v>214</v>
      </c>
    </row>
    <row r="3" spans="1:8" ht="18.75" customHeight="1" x14ac:dyDescent="0.2">
      <c r="A3" s="147" t="s">
        <v>27</v>
      </c>
      <c r="B3" s="164" t="s">
        <v>28</v>
      </c>
      <c r="C3" s="90"/>
      <c r="D3" s="92" t="s">
        <v>29</v>
      </c>
      <c r="E3" s="91"/>
      <c r="F3" s="168" t="s">
        <v>30</v>
      </c>
      <c r="G3" s="166" t="s">
        <v>31</v>
      </c>
      <c r="H3" s="170"/>
    </row>
    <row r="4" spans="1:8" ht="18.75" customHeight="1" x14ac:dyDescent="0.2">
      <c r="A4" s="148"/>
      <c r="B4" s="165"/>
      <c r="C4" s="26" t="s">
        <v>34</v>
      </c>
      <c r="D4" s="34" t="s">
        <v>35</v>
      </c>
      <c r="E4" s="34" t="s">
        <v>36</v>
      </c>
      <c r="F4" s="169"/>
      <c r="G4" s="34" t="s">
        <v>37</v>
      </c>
      <c r="H4" s="28" t="s">
        <v>38</v>
      </c>
    </row>
    <row r="5" spans="1:8" ht="18.75" customHeight="1" x14ac:dyDescent="0.2">
      <c r="A5" s="72" t="s">
        <v>40</v>
      </c>
      <c r="B5" s="12">
        <v>1224098</v>
      </c>
      <c r="C5" s="4">
        <v>55672</v>
      </c>
      <c r="D5" s="13">
        <v>55672</v>
      </c>
      <c r="E5" s="27" t="s">
        <v>139</v>
      </c>
      <c r="F5" s="13">
        <v>54836</v>
      </c>
      <c r="G5" s="27">
        <v>1</v>
      </c>
      <c r="H5" s="27">
        <v>1</v>
      </c>
    </row>
    <row r="6" spans="1:8" ht="18.75" customHeight="1" x14ac:dyDescent="0.2">
      <c r="A6" s="73" t="s">
        <v>42</v>
      </c>
      <c r="B6" s="43">
        <v>891503</v>
      </c>
      <c r="C6" s="4">
        <v>48983</v>
      </c>
      <c r="D6" s="4">
        <v>48983</v>
      </c>
      <c r="E6" s="56" t="s">
        <v>139</v>
      </c>
      <c r="F6" s="4">
        <v>41070</v>
      </c>
      <c r="G6" s="5" t="s">
        <v>139</v>
      </c>
      <c r="H6" s="5" t="s">
        <v>139</v>
      </c>
    </row>
    <row r="7" spans="1:8" ht="18.75" customHeight="1" thickBot="1" x14ac:dyDescent="0.25">
      <c r="A7" s="74" t="s">
        <v>43</v>
      </c>
      <c r="B7" s="15">
        <v>1489937</v>
      </c>
      <c r="C7" s="8">
        <v>91065</v>
      </c>
      <c r="D7" s="8">
        <v>91065</v>
      </c>
      <c r="E7" s="39" t="s">
        <v>139</v>
      </c>
      <c r="F7" s="8">
        <v>67870</v>
      </c>
      <c r="G7" s="9" t="s">
        <v>139</v>
      </c>
      <c r="H7" s="9">
        <v>1</v>
      </c>
    </row>
    <row r="8" spans="1:8" ht="14" x14ac:dyDescent="0.2">
      <c r="A8" s="3" t="s">
        <v>44</v>
      </c>
      <c r="C8" s="1"/>
      <c r="D8" s="1"/>
      <c r="E8" s="1"/>
      <c r="F8" s="1"/>
      <c r="G8" s="1"/>
      <c r="H8" s="5" t="s">
        <v>45</v>
      </c>
    </row>
    <row r="9" spans="1:8" ht="14" x14ac:dyDescent="0.2">
      <c r="A9" s="1"/>
      <c r="B9" s="1"/>
      <c r="C9" s="1"/>
      <c r="D9" s="1"/>
      <c r="E9" s="1"/>
      <c r="F9" s="1"/>
      <c r="G9" s="1"/>
      <c r="H9" s="6" t="s">
        <v>47</v>
      </c>
    </row>
  </sheetData>
  <mergeCells count="4">
    <mergeCell ref="A3:A4"/>
    <mergeCell ref="F3:F4"/>
    <mergeCell ref="B3:B4"/>
    <mergeCell ref="G3:H3"/>
  </mergeCells>
  <phoneticPr fontId="1"/>
  <pageMargins left="0.7" right="0.7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D37"/>
  <sheetViews>
    <sheetView zoomScale="80" zoomScaleNormal="80" zoomScaleSheetLayoutView="100" workbookViewId="0">
      <selection activeCell="C6" sqref="C6"/>
    </sheetView>
  </sheetViews>
  <sheetFormatPr defaultColWidth="9" defaultRowHeight="13" x14ac:dyDescent="0.2"/>
  <cols>
    <col min="1" max="2" width="10" style="66" customWidth="1"/>
    <col min="3" max="3" width="97.453125" style="66" customWidth="1"/>
    <col min="4" max="4" width="12.453125" style="66" customWidth="1"/>
    <col min="5" max="16384" width="9" style="66"/>
  </cols>
  <sheetData>
    <row r="1" spans="1:4" ht="14" x14ac:dyDescent="0.2">
      <c r="A1" s="138" t="s">
        <v>215</v>
      </c>
      <c r="C1" s="67"/>
    </row>
    <row r="2" spans="1:4" ht="13.5" thickBot="1" x14ac:dyDescent="0.25">
      <c r="A2" s="7"/>
      <c r="B2" s="67"/>
      <c r="C2" s="67"/>
      <c r="D2" s="56" t="s">
        <v>216</v>
      </c>
    </row>
    <row r="3" spans="1:4" ht="18.75" customHeight="1" x14ac:dyDescent="0.2">
      <c r="A3" s="65" t="s">
        <v>53</v>
      </c>
      <c r="B3" s="64" t="s">
        <v>54</v>
      </c>
      <c r="C3" s="93" t="s">
        <v>55</v>
      </c>
      <c r="D3" s="60"/>
    </row>
    <row r="4" spans="1:4" ht="18.75" customHeight="1" x14ac:dyDescent="0.2">
      <c r="A4" s="11" t="s">
        <v>56</v>
      </c>
      <c r="B4" s="80">
        <v>107.99</v>
      </c>
      <c r="C4" s="30" t="s">
        <v>57</v>
      </c>
      <c r="D4" s="30"/>
    </row>
    <row r="5" spans="1:4" ht="18.75" customHeight="1" x14ac:dyDescent="0.2">
      <c r="A5" s="63"/>
      <c r="B5" s="81"/>
      <c r="C5" s="31" t="s">
        <v>58</v>
      </c>
      <c r="D5" s="56" t="s">
        <v>59</v>
      </c>
    </row>
    <row r="6" spans="1:4" ht="18.75" customHeight="1" x14ac:dyDescent="0.2">
      <c r="A6" s="24" t="s">
        <v>60</v>
      </c>
      <c r="B6" s="85">
        <v>12.65</v>
      </c>
      <c r="C6" s="31" t="s">
        <v>61</v>
      </c>
      <c r="D6" s="56" t="s">
        <v>62</v>
      </c>
    </row>
    <row r="7" spans="1:4" ht="18.75" customHeight="1" x14ac:dyDescent="0.2">
      <c r="A7" s="24" t="s">
        <v>63</v>
      </c>
      <c r="B7" s="85">
        <v>4.0199999999999996</v>
      </c>
      <c r="C7" s="31" t="s">
        <v>64</v>
      </c>
      <c r="D7" s="56" t="s">
        <v>62</v>
      </c>
    </row>
    <row r="8" spans="1:4" ht="18.75" customHeight="1" x14ac:dyDescent="0.2">
      <c r="A8" s="11" t="s">
        <v>65</v>
      </c>
      <c r="B8" s="80">
        <v>13.42</v>
      </c>
      <c r="C8" s="31" t="s">
        <v>66</v>
      </c>
      <c r="D8" s="68"/>
    </row>
    <row r="9" spans="1:4" ht="18.75" customHeight="1" x14ac:dyDescent="0.2">
      <c r="A9" s="63"/>
      <c r="B9" s="86"/>
      <c r="C9" s="31" t="s">
        <v>68</v>
      </c>
      <c r="D9" s="56" t="s">
        <v>69</v>
      </c>
    </row>
    <row r="10" spans="1:4" ht="18.75" customHeight="1" x14ac:dyDescent="0.2">
      <c r="A10" s="11" t="s">
        <v>70</v>
      </c>
      <c r="B10" s="81">
        <v>18.02</v>
      </c>
      <c r="C10" s="31" t="s">
        <v>71</v>
      </c>
      <c r="D10" s="31"/>
    </row>
    <row r="11" spans="1:4" ht="18.75" customHeight="1" x14ac:dyDescent="0.2">
      <c r="A11" s="36"/>
      <c r="B11" s="82"/>
      <c r="C11" s="31" t="s">
        <v>72</v>
      </c>
      <c r="D11" s="33"/>
    </row>
    <row r="12" spans="1:4" ht="18.75" customHeight="1" x14ac:dyDescent="0.2">
      <c r="A12" s="36"/>
      <c r="B12" s="82"/>
      <c r="C12" s="31" t="s">
        <v>73</v>
      </c>
      <c r="D12" s="33"/>
    </row>
    <row r="13" spans="1:4" ht="18.75" customHeight="1" x14ac:dyDescent="0.2">
      <c r="A13" s="36"/>
      <c r="B13" s="82"/>
      <c r="C13" s="31" t="s">
        <v>144</v>
      </c>
      <c r="D13" s="33"/>
    </row>
    <row r="14" spans="1:4" ht="18.75" customHeight="1" x14ac:dyDescent="0.2">
      <c r="A14" s="36"/>
      <c r="B14" s="82"/>
      <c r="C14" s="31" t="s">
        <v>145</v>
      </c>
      <c r="D14" s="33"/>
    </row>
    <row r="15" spans="1:4" ht="18.75" customHeight="1" x14ac:dyDescent="0.2">
      <c r="A15" s="36"/>
      <c r="B15" s="82"/>
      <c r="C15" s="31" t="s">
        <v>146</v>
      </c>
      <c r="D15" s="33"/>
    </row>
    <row r="16" spans="1:4" ht="18.75" customHeight="1" x14ac:dyDescent="0.2">
      <c r="A16" s="36"/>
      <c r="B16" s="82"/>
      <c r="C16" s="31" t="s">
        <v>147</v>
      </c>
      <c r="D16" s="33"/>
    </row>
    <row r="17" spans="1:4" ht="18.75" customHeight="1" x14ac:dyDescent="0.2">
      <c r="A17" s="36"/>
      <c r="B17" s="82"/>
      <c r="C17" s="31" t="s">
        <v>76</v>
      </c>
      <c r="D17" s="33"/>
    </row>
    <row r="18" spans="1:4" ht="18.75" customHeight="1" x14ac:dyDescent="0.2">
      <c r="A18" s="36"/>
      <c r="B18" s="82"/>
      <c r="C18" s="31" t="s">
        <v>77</v>
      </c>
      <c r="D18" s="33"/>
    </row>
    <row r="19" spans="1:4" ht="18.75" customHeight="1" x14ac:dyDescent="0.2">
      <c r="A19" s="36"/>
      <c r="B19" s="82"/>
      <c r="C19" s="31" t="s">
        <v>78</v>
      </c>
      <c r="D19" s="33"/>
    </row>
    <row r="20" spans="1:4" ht="18.75" customHeight="1" x14ac:dyDescent="0.2">
      <c r="A20" s="36"/>
      <c r="B20" s="81"/>
      <c r="C20" s="31" t="s">
        <v>79</v>
      </c>
      <c r="D20" s="31"/>
    </row>
    <row r="21" spans="1:4" ht="18.75" customHeight="1" x14ac:dyDescent="0.2">
      <c r="A21" s="36"/>
      <c r="B21" s="81"/>
      <c r="C21" s="31" t="s">
        <v>80</v>
      </c>
      <c r="D21" s="31"/>
    </row>
    <row r="22" spans="1:4" ht="18.75" customHeight="1" x14ac:dyDescent="0.2">
      <c r="A22" s="36"/>
      <c r="B22" s="81"/>
      <c r="C22" s="31" t="s">
        <v>81</v>
      </c>
      <c r="D22" s="31"/>
    </row>
    <row r="23" spans="1:4" ht="18.75" customHeight="1" x14ac:dyDescent="0.2">
      <c r="A23" s="36"/>
      <c r="B23" s="83"/>
      <c r="C23" s="31" t="s">
        <v>82</v>
      </c>
      <c r="D23" s="38"/>
    </row>
    <row r="24" spans="1:4" ht="18.75" customHeight="1" x14ac:dyDescent="0.2">
      <c r="A24" s="36"/>
      <c r="B24" s="83"/>
      <c r="C24" s="31" t="s">
        <v>83</v>
      </c>
      <c r="D24" s="38"/>
    </row>
    <row r="25" spans="1:4" ht="18.75" customHeight="1" x14ac:dyDescent="0.2">
      <c r="A25" s="36"/>
      <c r="B25" s="83"/>
      <c r="C25" s="31" t="s">
        <v>140</v>
      </c>
      <c r="D25" s="38"/>
    </row>
    <row r="26" spans="1:4" ht="18.75" customHeight="1" x14ac:dyDescent="0.2">
      <c r="A26" s="36"/>
      <c r="B26" s="81"/>
      <c r="C26" s="31" t="s">
        <v>84</v>
      </c>
      <c r="D26" s="31"/>
    </row>
    <row r="27" spans="1:4" ht="18.75" customHeight="1" x14ac:dyDescent="0.2">
      <c r="A27" s="36"/>
      <c r="B27" s="83"/>
      <c r="C27" s="31" t="s">
        <v>85</v>
      </c>
      <c r="D27" s="38"/>
    </row>
    <row r="28" spans="1:4" ht="18.75" customHeight="1" x14ac:dyDescent="0.2">
      <c r="A28" s="36"/>
      <c r="B28" s="83"/>
      <c r="C28" s="31" t="s">
        <v>86</v>
      </c>
      <c r="D28" s="38"/>
    </row>
    <row r="29" spans="1:4" ht="18.75" customHeight="1" x14ac:dyDescent="0.2">
      <c r="A29" s="36"/>
      <c r="B29" s="83"/>
      <c r="C29" s="31" t="s">
        <v>141</v>
      </c>
      <c r="D29" s="38"/>
    </row>
    <row r="30" spans="1:4" ht="18.75" customHeight="1" x14ac:dyDescent="0.2">
      <c r="A30" s="36"/>
      <c r="B30" s="83"/>
      <c r="C30" s="31" t="s">
        <v>217</v>
      </c>
      <c r="D30" s="38"/>
    </row>
    <row r="31" spans="1:4" ht="18.75" customHeight="1" x14ac:dyDescent="0.2">
      <c r="A31" s="36"/>
      <c r="B31" s="83"/>
      <c r="C31" s="31" t="s">
        <v>218</v>
      </c>
      <c r="D31" s="38"/>
    </row>
    <row r="32" spans="1:4" ht="18.75" customHeight="1" x14ac:dyDescent="0.2">
      <c r="A32" s="36"/>
      <c r="B32" s="81"/>
      <c r="C32" s="31" t="s">
        <v>219</v>
      </c>
      <c r="D32" s="31"/>
    </row>
    <row r="33" spans="1:4" ht="18.75" customHeight="1" x14ac:dyDescent="0.2">
      <c r="A33" s="36"/>
      <c r="B33" s="81"/>
      <c r="C33" s="31" t="s">
        <v>220</v>
      </c>
      <c r="D33" s="31"/>
    </row>
    <row r="34" spans="1:4" ht="18.75" customHeight="1" x14ac:dyDescent="0.2">
      <c r="A34" s="63"/>
      <c r="B34" s="81"/>
      <c r="C34" s="3" t="s">
        <v>221</v>
      </c>
      <c r="D34" s="6" t="s">
        <v>222</v>
      </c>
    </row>
    <row r="35" spans="1:4" ht="18.75" customHeight="1" x14ac:dyDescent="0.2">
      <c r="A35" s="11" t="s">
        <v>87</v>
      </c>
      <c r="B35" s="85">
        <v>10.01</v>
      </c>
      <c r="C35" s="31" t="s">
        <v>142</v>
      </c>
      <c r="D35" s="69" t="s">
        <v>149</v>
      </c>
    </row>
    <row r="36" spans="1:4" ht="18.75" customHeight="1" thickBot="1" x14ac:dyDescent="0.25">
      <c r="A36" s="25" t="s">
        <v>88</v>
      </c>
      <c r="B36" s="84">
        <v>1.5</v>
      </c>
      <c r="C36" s="70" t="s">
        <v>89</v>
      </c>
      <c r="D36" s="71" t="s">
        <v>150</v>
      </c>
    </row>
    <row r="37" spans="1:4" x14ac:dyDescent="0.2">
      <c r="A37" s="67"/>
      <c r="B37" s="67"/>
      <c r="C37" s="67"/>
      <c r="D37" s="6" t="s">
        <v>90</v>
      </c>
    </row>
  </sheetData>
  <phoneticPr fontId="1"/>
  <pageMargins left="0.25" right="0.25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N12"/>
  <sheetViews>
    <sheetView zoomScale="90" zoomScaleNormal="90" zoomScaleSheetLayoutView="100" workbookViewId="0">
      <selection activeCell="C7" sqref="C7"/>
    </sheetView>
  </sheetViews>
  <sheetFormatPr defaultRowHeight="13" x14ac:dyDescent="0.2"/>
  <cols>
    <col min="1" max="2" width="10" customWidth="1"/>
    <col min="3" max="4" width="12.453125" customWidth="1"/>
    <col min="5" max="6" width="13.7265625" customWidth="1"/>
    <col min="7" max="14" width="10" customWidth="1"/>
  </cols>
  <sheetData>
    <row r="1" spans="1:14" ht="14" x14ac:dyDescent="0.2">
      <c r="A1" s="138" t="s">
        <v>223</v>
      </c>
      <c r="C1" s="1"/>
      <c r="D1" s="1"/>
      <c r="E1" s="1"/>
      <c r="F1" s="1"/>
      <c r="G1" s="1"/>
      <c r="H1" s="61"/>
      <c r="I1" s="38"/>
      <c r="J1" s="38"/>
      <c r="K1" s="38"/>
      <c r="L1" s="38"/>
    </row>
    <row r="2" spans="1:14" ht="14.5" thickBot="1" x14ac:dyDescent="0.25">
      <c r="A2" s="2"/>
      <c r="C2" s="1"/>
      <c r="D2" s="1"/>
      <c r="E2" s="1"/>
      <c r="F2" s="1"/>
      <c r="G2" s="1"/>
      <c r="H2" s="1"/>
      <c r="I2" s="38"/>
      <c r="J2" s="38"/>
      <c r="K2" s="38"/>
      <c r="L2" s="38"/>
      <c r="N2" s="39" t="s">
        <v>225</v>
      </c>
    </row>
    <row r="3" spans="1:14" ht="18.75" customHeight="1" x14ac:dyDescent="0.2">
      <c r="A3" s="147" t="s">
        <v>8</v>
      </c>
      <c r="B3" s="164" t="s">
        <v>9</v>
      </c>
      <c r="C3" s="173" t="s">
        <v>10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 ht="18.75" customHeight="1" x14ac:dyDescent="0.2">
      <c r="A4" s="159"/>
      <c r="B4" s="175"/>
      <c r="C4" s="176" t="s">
        <v>126</v>
      </c>
      <c r="D4" s="176" t="s">
        <v>127</v>
      </c>
      <c r="E4" s="176" t="s">
        <v>128</v>
      </c>
      <c r="F4" s="176" t="s">
        <v>129</v>
      </c>
      <c r="G4" s="176" t="s">
        <v>130</v>
      </c>
      <c r="H4" s="176" t="s">
        <v>131</v>
      </c>
      <c r="I4" s="176" t="s">
        <v>14</v>
      </c>
      <c r="J4" s="176" t="s">
        <v>132</v>
      </c>
      <c r="K4" s="176" t="s">
        <v>15</v>
      </c>
      <c r="L4" s="176" t="s">
        <v>16</v>
      </c>
      <c r="M4" s="176" t="s">
        <v>17</v>
      </c>
      <c r="N4" s="171" t="s">
        <v>133</v>
      </c>
    </row>
    <row r="5" spans="1:14" ht="18.75" customHeight="1" x14ac:dyDescent="0.2">
      <c r="A5" s="148"/>
      <c r="B5" s="16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2"/>
    </row>
    <row r="6" spans="1:14" ht="18.75" customHeight="1" x14ac:dyDescent="0.2">
      <c r="A6" s="75" t="s">
        <v>21</v>
      </c>
      <c r="B6" s="132">
        <v>2362</v>
      </c>
      <c r="C6" s="29">
        <v>215</v>
      </c>
      <c r="D6" s="133">
        <v>0</v>
      </c>
      <c r="E6" s="29">
        <v>283</v>
      </c>
      <c r="F6" s="29">
        <v>111</v>
      </c>
      <c r="G6" s="29">
        <v>416</v>
      </c>
      <c r="H6" s="29">
        <v>153</v>
      </c>
      <c r="I6" s="133">
        <v>0</v>
      </c>
      <c r="J6" s="29">
        <v>92</v>
      </c>
      <c r="K6" s="29">
        <v>88</v>
      </c>
      <c r="L6" s="29">
        <v>276</v>
      </c>
      <c r="M6" s="29">
        <v>46</v>
      </c>
      <c r="N6" s="29">
        <v>682</v>
      </c>
    </row>
    <row r="7" spans="1:14" ht="18.75" customHeight="1" thickBot="1" x14ac:dyDescent="0.25">
      <c r="A7" s="76" t="s">
        <v>24</v>
      </c>
      <c r="B7" s="16">
        <v>100</v>
      </c>
      <c r="C7" s="18">
        <v>9.1024555461473327</v>
      </c>
      <c r="D7" s="17">
        <v>0</v>
      </c>
      <c r="E7" s="18">
        <v>11.981371718882302</v>
      </c>
      <c r="F7" s="18">
        <v>4.6994072819644375</v>
      </c>
      <c r="G7" s="18">
        <v>17.612193056731584</v>
      </c>
      <c r="H7" s="18">
        <v>6.477561388653684</v>
      </c>
      <c r="I7" s="17">
        <v>0</v>
      </c>
      <c r="J7" s="18">
        <v>3.8950042337002539</v>
      </c>
      <c r="K7" s="18">
        <v>3.7256562235393731</v>
      </c>
      <c r="L7" s="18">
        <v>11.685012701100762</v>
      </c>
      <c r="M7" s="18">
        <v>1.947502116850127</v>
      </c>
      <c r="N7" s="18">
        <v>28.873835732430141</v>
      </c>
    </row>
    <row r="8" spans="1:14" ht="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9"/>
      <c r="N8" s="20" t="s">
        <v>26</v>
      </c>
    </row>
    <row r="9" spans="1:14" ht="14" x14ac:dyDescent="0.2">
      <c r="A9" s="35"/>
      <c r="B9" s="35"/>
      <c r="C9" s="35"/>
      <c r="D9" s="35"/>
      <c r="E9" s="38"/>
      <c r="F9" s="1"/>
      <c r="G9" s="1"/>
    </row>
    <row r="10" spans="1:14" x14ac:dyDescent="0.2">
      <c r="A10" s="35"/>
      <c r="B10" s="35"/>
      <c r="C10" s="35"/>
      <c r="D10" s="35"/>
      <c r="E10" s="35"/>
      <c r="F10" s="35"/>
      <c r="G10" s="38"/>
    </row>
    <row r="11" spans="1:14" ht="14" x14ac:dyDescent="0.2">
      <c r="A11" s="1"/>
      <c r="B11" s="1"/>
      <c r="C11" s="1"/>
      <c r="D11" s="1"/>
      <c r="E11" s="1"/>
      <c r="F11" s="1"/>
      <c r="G11" s="1"/>
    </row>
    <row r="12" spans="1:14" ht="14" x14ac:dyDescent="0.2">
      <c r="A12" s="1"/>
      <c r="B12" s="1"/>
      <c r="C12" s="1"/>
      <c r="D12" s="1"/>
      <c r="E12" s="1"/>
      <c r="F12" s="1"/>
      <c r="G12" s="1"/>
    </row>
  </sheetData>
  <mergeCells count="15">
    <mergeCell ref="N4:N5"/>
    <mergeCell ref="C3:N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"/>
  <pageMargins left="0.7" right="0.7" top="0.75" bottom="0.75" header="0.3" footer="0.3"/>
  <pageSetup paperSize="9" scale="8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G6"/>
  <sheetViews>
    <sheetView zoomScaleNormal="100" zoomScaleSheetLayoutView="100" workbookViewId="0">
      <selection activeCell="D6" sqref="D6"/>
    </sheetView>
  </sheetViews>
  <sheetFormatPr defaultRowHeight="13" x14ac:dyDescent="0.2"/>
  <cols>
    <col min="1" max="4" width="10" customWidth="1"/>
    <col min="5" max="5" width="13.7265625" customWidth="1"/>
  </cols>
  <sheetData>
    <row r="1" spans="1:7" ht="14" x14ac:dyDescent="0.2">
      <c r="A1" s="138" t="s">
        <v>224</v>
      </c>
      <c r="C1" s="1"/>
      <c r="D1" s="38"/>
      <c r="F1" s="35"/>
      <c r="G1" s="35"/>
    </row>
    <row r="2" spans="1:7" ht="14.5" thickBot="1" x14ac:dyDescent="0.25">
      <c r="B2" s="2"/>
      <c r="C2" s="1"/>
      <c r="D2" s="23" t="s">
        <v>226</v>
      </c>
      <c r="E2" s="22"/>
      <c r="G2" s="56"/>
    </row>
    <row r="3" spans="1:7" ht="18.75" customHeight="1" x14ac:dyDescent="0.2">
      <c r="A3" s="45" t="s">
        <v>8</v>
      </c>
      <c r="B3" s="44" t="s">
        <v>9</v>
      </c>
      <c r="C3" s="44" t="s">
        <v>32</v>
      </c>
      <c r="D3" s="59" t="s">
        <v>33</v>
      </c>
      <c r="E3" s="10"/>
      <c r="F3" s="1"/>
      <c r="G3" s="1"/>
    </row>
    <row r="4" spans="1:7" ht="18.75" customHeight="1" x14ac:dyDescent="0.2">
      <c r="A4" s="77" t="s">
        <v>39</v>
      </c>
      <c r="B4" s="12">
        <v>19</v>
      </c>
      <c r="C4" s="13">
        <v>15</v>
      </c>
      <c r="D4" s="13">
        <v>4</v>
      </c>
      <c r="E4" s="38"/>
      <c r="F4" s="1"/>
      <c r="G4" s="1"/>
    </row>
    <row r="5" spans="1:7" ht="18.75" customHeight="1" thickBot="1" x14ac:dyDescent="0.25">
      <c r="A5" s="76" t="s">
        <v>41</v>
      </c>
      <c r="B5" s="15">
        <v>1292</v>
      </c>
      <c r="C5" s="41">
        <v>978</v>
      </c>
      <c r="D5" s="41">
        <v>314</v>
      </c>
      <c r="E5" s="38"/>
      <c r="F5" s="1"/>
    </row>
    <row r="6" spans="1:7" x14ac:dyDescent="0.2">
      <c r="A6" s="21"/>
      <c r="B6" s="10"/>
      <c r="C6" s="19"/>
      <c r="D6" s="20" t="s">
        <v>26</v>
      </c>
      <c r="E6" s="56"/>
    </row>
  </sheetData>
  <phoneticPr fontId="1"/>
  <pageMargins left="0.7" right="0.7" top="0.75" bottom="0.75" header="0.3" footer="0.3"/>
  <pageSetup paperSize="9" scale="8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I21"/>
  <sheetViews>
    <sheetView zoomScaleNormal="100" zoomScaleSheetLayoutView="100" workbookViewId="0">
      <selection activeCell="D5" sqref="D5"/>
    </sheetView>
  </sheetViews>
  <sheetFormatPr defaultRowHeight="13" x14ac:dyDescent="0.2"/>
  <cols>
    <col min="1" max="2" width="3.7265625" customWidth="1"/>
    <col min="3" max="3" width="12.453125" customWidth="1"/>
    <col min="4" max="4" width="13.7265625" customWidth="1"/>
    <col min="5" max="5" width="14.36328125" customWidth="1"/>
    <col min="6" max="7" width="18.7265625" customWidth="1"/>
  </cols>
  <sheetData>
    <row r="1" spans="1:9" ht="14" x14ac:dyDescent="0.2">
      <c r="A1" s="138" t="s">
        <v>227</v>
      </c>
      <c r="B1" s="2"/>
      <c r="C1" s="2"/>
      <c r="D1" s="1"/>
      <c r="E1" s="1"/>
      <c r="F1" s="1"/>
    </row>
    <row r="2" spans="1:9" ht="14.5" thickBot="1" x14ac:dyDescent="0.25">
      <c r="A2" s="2"/>
      <c r="B2" s="2"/>
      <c r="C2" s="2"/>
      <c r="D2" s="1"/>
      <c r="E2" s="1"/>
      <c r="F2" s="1"/>
      <c r="G2" s="39" t="s">
        <v>46</v>
      </c>
      <c r="H2" s="56"/>
    </row>
    <row r="3" spans="1:9" ht="18.75" customHeight="1" x14ac:dyDescent="0.2">
      <c r="A3" s="179" t="s">
        <v>125</v>
      </c>
      <c r="B3" s="179"/>
      <c r="C3" s="147"/>
      <c r="D3" s="162" t="s">
        <v>48</v>
      </c>
      <c r="E3" s="162" t="s">
        <v>49</v>
      </c>
      <c r="F3" s="166" t="s">
        <v>50</v>
      </c>
      <c r="G3" s="170"/>
    </row>
    <row r="4" spans="1:9" ht="18.75" customHeight="1" x14ac:dyDescent="0.2">
      <c r="A4" s="180"/>
      <c r="B4" s="180"/>
      <c r="C4" s="148"/>
      <c r="D4" s="163"/>
      <c r="E4" s="163"/>
      <c r="F4" s="34" t="s">
        <v>51</v>
      </c>
      <c r="G4" s="34" t="s">
        <v>52</v>
      </c>
    </row>
    <row r="5" spans="1:9" ht="18.75" customHeight="1" x14ac:dyDescent="0.2">
      <c r="A5" s="185" t="s">
        <v>228</v>
      </c>
      <c r="B5" s="185"/>
      <c r="C5" s="186"/>
      <c r="D5" s="50">
        <v>61122</v>
      </c>
      <c r="E5" s="51">
        <v>9491968</v>
      </c>
      <c r="F5" s="51">
        <v>222718681</v>
      </c>
      <c r="G5" s="14">
        <v>23463.90980247721</v>
      </c>
      <c r="I5" s="94"/>
    </row>
    <row r="6" spans="1:9" ht="18.75" customHeight="1" x14ac:dyDescent="0.2">
      <c r="A6" s="187" t="s">
        <v>148</v>
      </c>
      <c r="B6" s="187"/>
      <c r="C6" s="188"/>
      <c r="D6" s="52">
        <v>61378</v>
      </c>
      <c r="E6" s="46">
        <v>9842180</v>
      </c>
      <c r="F6" s="46">
        <v>255245506</v>
      </c>
      <c r="G6" s="47">
        <v>25934</v>
      </c>
      <c r="I6" s="94"/>
    </row>
    <row r="7" spans="1:9" ht="18.75" customHeight="1" x14ac:dyDescent="0.2">
      <c r="A7" s="187" t="s">
        <v>151</v>
      </c>
      <c r="B7" s="187"/>
      <c r="C7" s="188"/>
      <c r="D7" s="52">
        <v>61691</v>
      </c>
      <c r="E7" s="46">
        <v>9910644</v>
      </c>
      <c r="F7" s="46">
        <v>251590815</v>
      </c>
      <c r="G7" s="47">
        <v>25385.919926091585</v>
      </c>
      <c r="I7" s="94"/>
    </row>
    <row r="8" spans="1:9" ht="18.75" customHeight="1" x14ac:dyDescent="0.2">
      <c r="A8" s="187" t="s">
        <v>152</v>
      </c>
      <c r="B8" s="187"/>
      <c r="C8" s="188"/>
      <c r="D8" s="52">
        <v>61928</v>
      </c>
      <c r="E8" s="46">
        <v>10087432</v>
      </c>
      <c r="F8" s="46">
        <v>264608476</v>
      </c>
      <c r="G8" s="47">
        <v>26231.500346173336</v>
      </c>
      <c r="I8" s="94"/>
    </row>
    <row r="9" spans="1:9" ht="18.75" customHeight="1" x14ac:dyDescent="0.2">
      <c r="A9" s="187" t="s">
        <v>229</v>
      </c>
      <c r="B9" s="187"/>
      <c r="C9" s="188"/>
      <c r="D9" s="52">
        <v>62268</v>
      </c>
      <c r="E9" s="46">
        <v>10210991</v>
      </c>
      <c r="F9" s="46">
        <v>289894201</v>
      </c>
      <c r="G9" s="47">
        <v>28390.408041687628</v>
      </c>
      <c r="I9" s="94"/>
    </row>
    <row r="10" spans="1:9" ht="18.75" customHeight="1" x14ac:dyDescent="0.2">
      <c r="A10" s="3"/>
      <c r="B10" s="3"/>
      <c r="C10" s="3"/>
      <c r="D10" s="43"/>
      <c r="E10" s="38"/>
      <c r="F10" s="38"/>
      <c r="G10" s="47"/>
      <c r="I10" s="94"/>
    </row>
    <row r="11" spans="1:9" ht="18.75" customHeight="1" x14ac:dyDescent="0.2">
      <c r="A11" s="177" t="s">
        <v>67</v>
      </c>
      <c r="B11" s="184"/>
      <c r="C11" s="181"/>
      <c r="D11" s="43">
        <v>61838</v>
      </c>
      <c r="E11" s="38">
        <v>9944198</v>
      </c>
      <c r="F11" s="38">
        <v>289894201</v>
      </c>
      <c r="G11" s="47">
        <v>29152.094618389536</v>
      </c>
      <c r="I11" s="94"/>
    </row>
    <row r="12" spans="1:9" ht="18.75" customHeight="1" x14ac:dyDescent="0.2">
      <c r="B12" s="177" t="s">
        <v>138</v>
      </c>
      <c r="C12" s="178"/>
      <c r="D12" s="43">
        <v>50171</v>
      </c>
      <c r="E12" s="38">
        <v>6088726</v>
      </c>
      <c r="F12" s="38">
        <v>100377794</v>
      </c>
      <c r="G12" s="38">
        <v>16485.845150529029</v>
      </c>
      <c r="I12" s="94"/>
    </row>
    <row r="13" spans="1:9" ht="18.75" customHeight="1" x14ac:dyDescent="0.2">
      <c r="C13" s="78" t="s">
        <v>134</v>
      </c>
      <c r="D13" s="43">
        <v>2115</v>
      </c>
      <c r="E13" s="38">
        <v>73755</v>
      </c>
      <c r="F13" s="38">
        <v>155374</v>
      </c>
      <c r="G13" s="47">
        <v>2106.623279777642</v>
      </c>
      <c r="I13" s="94"/>
    </row>
    <row r="14" spans="1:9" ht="18.75" customHeight="1" x14ac:dyDescent="0.2">
      <c r="C14" s="79" t="s">
        <v>135</v>
      </c>
      <c r="D14" s="43">
        <v>48056</v>
      </c>
      <c r="E14" s="38">
        <v>6014971</v>
      </c>
      <c r="F14" s="38">
        <v>100222420</v>
      </c>
      <c r="G14" s="47">
        <v>16662.161795958782</v>
      </c>
      <c r="I14" s="94"/>
    </row>
    <row r="15" spans="1:9" ht="18.75" customHeight="1" x14ac:dyDescent="0.2">
      <c r="B15" s="177" t="s">
        <v>137</v>
      </c>
      <c r="C15" s="181"/>
      <c r="D15" s="43">
        <v>11667</v>
      </c>
      <c r="E15" s="38">
        <v>3855472</v>
      </c>
      <c r="F15" s="35">
        <v>189516407</v>
      </c>
      <c r="G15" s="37">
        <v>49155.176590570496</v>
      </c>
      <c r="I15" s="94"/>
    </row>
    <row r="16" spans="1:9" ht="18.75" customHeight="1" x14ac:dyDescent="0.2">
      <c r="B16" s="62"/>
      <c r="C16" s="79" t="s">
        <v>136</v>
      </c>
      <c r="D16" s="43">
        <v>798</v>
      </c>
      <c r="E16" s="38">
        <v>10129</v>
      </c>
      <c r="F16" s="35">
        <v>48536</v>
      </c>
      <c r="G16" s="37">
        <v>4791.7859611017866</v>
      </c>
      <c r="I16" s="94"/>
    </row>
    <row r="17" spans="1:9" ht="18.75" customHeight="1" x14ac:dyDescent="0.2">
      <c r="B17" s="62"/>
      <c r="C17" s="79" t="s">
        <v>135</v>
      </c>
      <c r="D17" s="43">
        <v>10869</v>
      </c>
      <c r="E17" s="38">
        <v>3845343</v>
      </c>
      <c r="F17" s="35">
        <v>189467871</v>
      </c>
      <c r="G17" s="37">
        <v>49272.033990205819</v>
      </c>
      <c r="I17" s="94"/>
    </row>
    <row r="18" spans="1:9" ht="18.75" customHeight="1" thickBot="1" x14ac:dyDescent="0.25">
      <c r="A18" s="182" t="s">
        <v>74</v>
      </c>
      <c r="B18" s="182"/>
      <c r="C18" s="183"/>
      <c r="D18" s="15">
        <v>430</v>
      </c>
      <c r="E18" s="41">
        <v>266793</v>
      </c>
      <c r="F18" s="39" t="s">
        <v>22</v>
      </c>
      <c r="G18" s="42" t="s">
        <v>22</v>
      </c>
    </row>
    <row r="19" spans="1:9" ht="14" x14ac:dyDescent="0.2">
      <c r="A19" s="1"/>
      <c r="B19" s="1"/>
      <c r="C19" s="1"/>
      <c r="D19" s="1"/>
      <c r="E19" s="1"/>
      <c r="F19" s="19"/>
      <c r="G19" s="20" t="s">
        <v>75</v>
      </c>
    </row>
    <row r="21" spans="1:9" x14ac:dyDescent="0.2">
      <c r="D21" s="89"/>
      <c r="E21" s="89"/>
      <c r="F21" s="89"/>
      <c r="G21" s="89"/>
    </row>
  </sheetData>
  <mergeCells count="13">
    <mergeCell ref="B15:C15"/>
    <mergeCell ref="A18:C18"/>
    <mergeCell ref="A11:C11"/>
    <mergeCell ref="A5:C5"/>
    <mergeCell ref="A6:C6"/>
    <mergeCell ref="A7:C7"/>
    <mergeCell ref="A8:C8"/>
    <mergeCell ref="A9:C9"/>
    <mergeCell ref="F3:G3"/>
    <mergeCell ref="E3:E4"/>
    <mergeCell ref="D3:D4"/>
    <mergeCell ref="B12:C12"/>
    <mergeCell ref="A3:C4"/>
  </mergeCells>
  <phoneticPr fontId="1"/>
  <pageMargins left="0.7" right="0.7" top="0.75" bottom="0.75" header="0.3" footer="0.3"/>
  <pageSetup paperSize="9" scale="82" orientation="portrait" verticalDpi="0" r:id="rId1"/>
  <ignoredErrors>
    <ignoredError sqref="A10:A11 B9:C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K19"/>
  <sheetViews>
    <sheetView zoomScaleNormal="100" zoomScaleSheetLayoutView="100" workbookViewId="0">
      <selection activeCell="B3" sqref="B3:C3"/>
    </sheetView>
  </sheetViews>
  <sheetFormatPr defaultColWidth="9" defaultRowHeight="13" x14ac:dyDescent="0.2"/>
  <cols>
    <col min="1" max="1" width="25" style="3" customWidth="1"/>
    <col min="2" max="11" width="11.26953125" style="3" customWidth="1"/>
    <col min="12" max="16384" width="9" style="3"/>
  </cols>
  <sheetData>
    <row r="1" spans="1:11" ht="14" x14ac:dyDescent="0.2">
      <c r="A1" s="138" t="s">
        <v>230</v>
      </c>
      <c r="F1" s="38"/>
      <c r="G1" s="38"/>
      <c r="H1" s="38"/>
      <c r="I1" s="38"/>
      <c r="J1" s="38"/>
    </row>
    <row r="2" spans="1:11" ht="14.5" thickBot="1" x14ac:dyDescent="0.25">
      <c r="A2" s="2"/>
      <c r="G2" s="38"/>
      <c r="H2" s="38"/>
      <c r="I2" s="38"/>
      <c r="J2" s="38"/>
      <c r="K2" s="56" t="s">
        <v>122</v>
      </c>
    </row>
    <row r="3" spans="1:11" ht="18.75" customHeight="1" x14ac:dyDescent="0.2">
      <c r="A3" s="147" t="s">
        <v>105</v>
      </c>
      <c r="B3" s="166" t="s">
        <v>231</v>
      </c>
      <c r="C3" s="167"/>
      <c r="D3" s="166" t="s">
        <v>232</v>
      </c>
      <c r="E3" s="170"/>
      <c r="F3" s="166" t="s">
        <v>233</v>
      </c>
      <c r="G3" s="167"/>
      <c r="H3" s="166" t="s">
        <v>234</v>
      </c>
      <c r="I3" s="170"/>
      <c r="J3" s="166" t="s">
        <v>235</v>
      </c>
      <c r="K3" s="170"/>
    </row>
    <row r="4" spans="1:11" ht="18.75" customHeight="1" x14ac:dyDescent="0.2">
      <c r="A4" s="148"/>
      <c r="B4" s="34" t="s">
        <v>104</v>
      </c>
      <c r="C4" s="34" t="s">
        <v>103</v>
      </c>
      <c r="D4" s="34" t="s">
        <v>102</v>
      </c>
      <c r="E4" s="34" t="s">
        <v>101</v>
      </c>
      <c r="F4" s="34" t="s">
        <v>102</v>
      </c>
      <c r="G4" s="34" t="s">
        <v>101</v>
      </c>
      <c r="H4" s="34" t="s">
        <v>102</v>
      </c>
      <c r="I4" s="34" t="s">
        <v>101</v>
      </c>
      <c r="J4" s="34" t="s">
        <v>102</v>
      </c>
      <c r="K4" s="34" t="s">
        <v>101</v>
      </c>
    </row>
    <row r="5" spans="1:11" ht="18.75" customHeight="1" x14ac:dyDescent="0.2">
      <c r="A5" s="88" t="s">
        <v>100</v>
      </c>
      <c r="B5" s="12">
        <v>49772</v>
      </c>
      <c r="C5" s="13">
        <v>5964329</v>
      </c>
      <c r="D5" s="13">
        <v>49806</v>
      </c>
      <c r="E5" s="13">
        <v>5996866</v>
      </c>
      <c r="F5" s="13">
        <v>49971</v>
      </c>
      <c r="G5" s="13">
        <v>6040769</v>
      </c>
      <c r="H5" s="13">
        <v>50051</v>
      </c>
      <c r="I5" s="13">
        <v>6055990</v>
      </c>
      <c r="J5" s="13">
        <f>SUM(J6:J14)</f>
        <v>50171</v>
      </c>
      <c r="K5" s="13">
        <f>SUM(K6:K14)</f>
        <v>6088726</v>
      </c>
    </row>
    <row r="6" spans="1:11" ht="18.75" customHeight="1" x14ac:dyDescent="0.2">
      <c r="A6" s="53" t="s">
        <v>121</v>
      </c>
      <c r="B6" s="43">
        <v>26002</v>
      </c>
      <c r="C6" s="38">
        <v>3911493</v>
      </c>
      <c r="D6" s="38">
        <v>26178</v>
      </c>
      <c r="E6" s="38">
        <v>3929755</v>
      </c>
      <c r="F6" s="38">
        <v>26411</v>
      </c>
      <c r="G6" s="38">
        <v>3953048</v>
      </c>
      <c r="H6" s="38">
        <v>26645</v>
      </c>
      <c r="I6" s="38">
        <v>3975096</v>
      </c>
      <c r="J6" s="38">
        <v>26902</v>
      </c>
      <c r="K6" s="38">
        <v>3997492</v>
      </c>
    </row>
    <row r="7" spans="1:11" ht="18.75" customHeight="1" x14ac:dyDescent="0.2">
      <c r="A7" s="54" t="s">
        <v>120</v>
      </c>
      <c r="B7" s="43">
        <v>1346</v>
      </c>
      <c r="C7" s="38">
        <v>356689</v>
      </c>
      <c r="D7" s="38">
        <v>1405</v>
      </c>
      <c r="E7" s="38">
        <v>377166</v>
      </c>
      <c r="F7" s="38">
        <v>1490</v>
      </c>
      <c r="G7" s="38">
        <v>405212</v>
      </c>
      <c r="H7" s="38">
        <v>1519</v>
      </c>
      <c r="I7" s="38">
        <v>414708</v>
      </c>
      <c r="J7" s="38">
        <v>1591</v>
      </c>
      <c r="K7" s="38">
        <v>439877</v>
      </c>
    </row>
    <row r="8" spans="1:11" ht="18.75" customHeight="1" x14ac:dyDescent="0.2">
      <c r="A8" s="54" t="s">
        <v>119</v>
      </c>
      <c r="B8" s="43">
        <v>1541</v>
      </c>
      <c r="C8" s="38">
        <v>267911</v>
      </c>
      <c r="D8" s="38">
        <v>1509</v>
      </c>
      <c r="E8" s="38">
        <v>262389</v>
      </c>
      <c r="F8" s="38">
        <v>1490</v>
      </c>
      <c r="G8" s="38">
        <v>259524</v>
      </c>
      <c r="H8" s="38">
        <v>1474</v>
      </c>
      <c r="I8" s="38">
        <v>253533</v>
      </c>
      <c r="J8" s="38">
        <v>1455</v>
      </c>
      <c r="K8" s="38">
        <v>250083</v>
      </c>
    </row>
    <row r="9" spans="1:11" ht="18.75" customHeight="1" x14ac:dyDescent="0.2">
      <c r="A9" s="54" t="s">
        <v>118</v>
      </c>
      <c r="B9" s="43">
        <v>166</v>
      </c>
      <c r="C9" s="38">
        <v>25667</v>
      </c>
      <c r="D9" s="38">
        <v>165</v>
      </c>
      <c r="E9" s="38">
        <v>25144</v>
      </c>
      <c r="F9" s="38">
        <v>165</v>
      </c>
      <c r="G9" s="38">
        <v>24273</v>
      </c>
      <c r="H9" s="38">
        <v>166</v>
      </c>
      <c r="I9" s="38">
        <v>24478</v>
      </c>
      <c r="J9" s="38">
        <v>165</v>
      </c>
      <c r="K9" s="38">
        <v>24035</v>
      </c>
    </row>
    <row r="10" spans="1:11" ht="18.75" customHeight="1" x14ac:dyDescent="0.2">
      <c r="A10" s="54" t="s">
        <v>117</v>
      </c>
      <c r="B10" s="43">
        <v>1064</v>
      </c>
      <c r="C10" s="38">
        <v>151902</v>
      </c>
      <c r="D10" s="38">
        <v>1078</v>
      </c>
      <c r="E10" s="38">
        <v>158236</v>
      </c>
      <c r="F10" s="38">
        <v>1096</v>
      </c>
      <c r="G10" s="38">
        <v>161064</v>
      </c>
      <c r="H10" s="38">
        <v>1097</v>
      </c>
      <c r="I10" s="38">
        <v>160308</v>
      </c>
      <c r="J10" s="38">
        <v>1099</v>
      </c>
      <c r="K10" s="38">
        <v>159901</v>
      </c>
    </row>
    <row r="11" spans="1:11" ht="18.75" customHeight="1" x14ac:dyDescent="0.2">
      <c r="A11" s="54" t="s">
        <v>116</v>
      </c>
      <c r="B11" s="43">
        <v>46</v>
      </c>
      <c r="C11" s="38">
        <v>10327</v>
      </c>
      <c r="D11" s="38">
        <v>47</v>
      </c>
      <c r="E11" s="38">
        <v>10766</v>
      </c>
      <c r="F11" s="38">
        <v>47</v>
      </c>
      <c r="G11" s="38">
        <v>10766</v>
      </c>
      <c r="H11" s="38">
        <v>46</v>
      </c>
      <c r="I11" s="38">
        <v>10732</v>
      </c>
      <c r="J11" s="38">
        <v>47</v>
      </c>
      <c r="K11" s="38">
        <v>10800</v>
      </c>
    </row>
    <row r="12" spans="1:11" ht="18.75" customHeight="1" x14ac:dyDescent="0.2">
      <c r="A12" s="54" t="s">
        <v>115</v>
      </c>
      <c r="B12" s="43">
        <v>512</v>
      </c>
      <c r="C12" s="38">
        <v>80877</v>
      </c>
      <c r="D12" s="38">
        <v>507</v>
      </c>
      <c r="E12" s="38">
        <v>79891</v>
      </c>
      <c r="F12" s="38">
        <v>504</v>
      </c>
      <c r="G12" s="38">
        <v>79373</v>
      </c>
      <c r="H12" s="38">
        <v>493</v>
      </c>
      <c r="I12" s="38">
        <v>76034</v>
      </c>
      <c r="J12" s="38">
        <v>480</v>
      </c>
      <c r="K12" s="38">
        <v>73088</v>
      </c>
    </row>
    <row r="13" spans="1:11" ht="18.75" customHeight="1" x14ac:dyDescent="0.2">
      <c r="A13" s="54" t="s">
        <v>114</v>
      </c>
      <c r="B13" s="43">
        <v>251</v>
      </c>
      <c r="C13" s="38">
        <v>11279</v>
      </c>
      <c r="D13" s="38">
        <v>247</v>
      </c>
      <c r="E13" s="38">
        <v>11161</v>
      </c>
      <c r="F13" s="38">
        <v>247</v>
      </c>
      <c r="G13" s="38">
        <v>11143</v>
      </c>
      <c r="H13" s="38">
        <v>246</v>
      </c>
      <c r="I13" s="38">
        <v>11103</v>
      </c>
      <c r="J13" s="38">
        <v>242</v>
      </c>
      <c r="K13" s="38">
        <v>10912</v>
      </c>
    </row>
    <row r="14" spans="1:11" ht="18.75" customHeight="1" thickBot="1" x14ac:dyDescent="0.25">
      <c r="A14" s="49" t="s">
        <v>113</v>
      </c>
      <c r="B14" s="15">
        <v>18844</v>
      </c>
      <c r="C14" s="41">
        <v>1148184</v>
      </c>
      <c r="D14" s="41">
        <v>18670</v>
      </c>
      <c r="E14" s="41">
        <v>1142358</v>
      </c>
      <c r="F14" s="41">
        <v>18521</v>
      </c>
      <c r="G14" s="41">
        <v>1136366</v>
      </c>
      <c r="H14" s="41">
        <v>18365</v>
      </c>
      <c r="I14" s="41">
        <v>1129998</v>
      </c>
      <c r="J14" s="41">
        <v>18190</v>
      </c>
      <c r="K14" s="41">
        <v>1122538</v>
      </c>
    </row>
    <row r="15" spans="1:11" x14ac:dyDescent="0.2">
      <c r="G15" s="19"/>
      <c r="H15" s="19"/>
      <c r="I15" s="19"/>
      <c r="J15" s="19"/>
      <c r="K15" s="20" t="s">
        <v>91</v>
      </c>
    </row>
    <row r="16" spans="1:11" x14ac:dyDescent="0.2">
      <c r="F16" s="38"/>
    </row>
    <row r="17" spans="4:6" x14ac:dyDescent="0.2">
      <c r="F17" s="38"/>
    </row>
    <row r="18" spans="4:6" x14ac:dyDescent="0.2">
      <c r="D18" s="3" t="s">
        <v>143</v>
      </c>
      <c r="F18" s="38"/>
    </row>
    <row r="19" spans="4:6" x14ac:dyDescent="0.2">
      <c r="F19" s="38"/>
    </row>
  </sheetData>
  <mergeCells count="6">
    <mergeCell ref="J3:K3"/>
    <mergeCell ref="A3:A4"/>
    <mergeCell ref="B3:C3"/>
    <mergeCell ref="D3:E3"/>
    <mergeCell ref="F3:G3"/>
    <mergeCell ref="H3:I3"/>
  </mergeCells>
  <phoneticPr fontId="1"/>
  <pageMargins left="0.39370078740157483" right="0.39370078740157483" top="0.78740157480314965" bottom="0.78740157480314965" header="0.43307086614173229" footer="0.51181102362204722"/>
  <pageSetup paperSize="9" scale="81" orientation="landscape" verticalDpi="2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Q12"/>
  <sheetViews>
    <sheetView zoomScaleNormal="100" zoomScaleSheetLayoutView="100" workbookViewId="0">
      <selection activeCell="E9" sqref="E9"/>
    </sheetView>
  </sheetViews>
  <sheetFormatPr defaultColWidth="9" defaultRowHeight="13" x14ac:dyDescent="0.2"/>
  <cols>
    <col min="1" max="1" width="25" style="3" customWidth="1"/>
    <col min="2" max="11" width="11.26953125" style="3" customWidth="1"/>
    <col min="12" max="35" width="9" style="3"/>
    <col min="36" max="43" width="9" style="32"/>
    <col min="44" max="16384" width="9" style="3"/>
  </cols>
  <sheetData>
    <row r="1" spans="1:33" ht="14" x14ac:dyDescent="0.2">
      <c r="A1" s="138" t="s">
        <v>236</v>
      </c>
      <c r="G1" s="38"/>
      <c r="H1" s="38"/>
      <c r="I1" s="38"/>
      <c r="J1" s="38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14.5" thickBot="1" x14ac:dyDescent="0.25">
      <c r="A2" s="2"/>
      <c r="H2" s="38"/>
      <c r="I2" s="38"/>
      <c r="J2" s="38"/>
      <c r="K2" s="39" t="s">
        <v>112</v>
      </c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ht="18.75" customHeight="1" x14ac:dyDescent="0.2">
      <c r="A3" s="147" t="s">
        <v>105</v>
      </c>
      <c r="B3" s="166" t="s">
        <v>231</v>
      </c>
      <c r="C3" s="167"/>
      <c r="D3" s="166" t="s">
        <v>232</v>
      </c>
      <c r="E3" s="170"/>
      <c r="F3" s="166" t="s">
        <v>233</v>
      </c>
      <c r="G3" s="167"/>
      <c r="H3" s="166" t="s">
        <v>234</v>
      </c>
      <c r="I3" s="170"/>
      <c r="J3" s="166" t="s">
        <v>235</v>
      </c>
      <c r="K3" s="17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18.75" customHeight="1" x14ac:dyDescent="0.2">
      <c r="A4" s="148"/>
      <c r="B4" s="34" t="s">
        <v>104</v>
      </c>
      <c r="C4" s="34" t="s">
        <v>103</v>
      </c>
      <c r="D4" s="34" t="s">
        <v>102</v>
      </c>
      <c r="E4" s="34" t="s">
        <v>101</v>
      </c>
      <c r="F4" s="34" t="s">
        <v>102</v>
      </c>
      <c r="G4" s="34" t="s">
        <v>101</v>
      </c>
      <c r="H4" s="34" t="s">
        <v>102</v>
      </c>
      <c r="I4" s="34" t="s">
        <v>101</v>
      </c>
      <c r="J4" s="34" t="s">
        <v>102</v>
      </c>
      <c r="K4" s="34" t="s">
        <v>101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18.75" customHeight="1" x14ac:dyDescent="0.2">
      <c r="A5" s="87" t="s">
        <v>100</v>
      </c>
      <c r="B5" s="12">
        <v>10936</v>
      </c>
      <c r="C5" s="13">
        <v>3291320</v>
      </c>
      <c r="D5" s="13">
        <v>11148</v>
      </c>
      <c r="E5" s="13">
        <v>3599531</v>
      </c>
      <c r="F5" s="13">
        <v>11306</v>
      </c>
      <c r="G5" s="13">
        <v>3608433</v>
      </c>
      <c r="H5" s="13">
        <v>11465</v>
      </c>
      <c r="I5" s="13">
        <v>3766192</v>
      </c>
      <c r="J5" s="13">
        <f>SUM(J6:J10)</f>
        <v>11667</v>
      </c>
      <c r="K5" s="13">
        <f>SUM(K6:K10)</f>
        <v>3855472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33" ht="18.75" customHeight="1" x14ac:dyDescent="0.2">
      <c r="A6" s="55" t="s">
        <v>111</v>
      </c>
      <c r="B6" s="43">
        <v>928</v>
      </c>
      <c r="C6" s="38">
        <v>635293</v>
      </c>
      <c r="D6" s="38">
        <v>937</v>
      </c>
      <c r="E6" s="38">
        <v>637745</v>
      </c>
      <c r="F6" s="38">
        <v>936</v>
      </c>
      <c r="G6" s="38">
        <v>636087</v>
      </c>
      <c r="H6" s="38">
        <v>958</v>
      </c>
      <c r="I6" s="38">
        <v>645014</v>
      </c>
      <c r="J6" s="38">
        <v>965</v>
      </c>
      <c r="K6" s="38">
        <v>656493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18.75" customHeight="1" x14ac:dyDescent="0.2">
      <c r="A7" s="54" t="s">
        <v>110</v>
      </c>
      <c r="B7" s="43">
        <v>1611</v>
      </c>
      <c r="C7" s="38">
        <v>457662</v>
      </c>
      <c r="D7" s="38">
        <v>1652</v>
      </c>
      <c r="E7" s="38">
        <v>467223</v>
      </c>
      <c r="F7" s="38">
        <v>1694</v>
      </c>
      <c r="G7" s="38">
        <v>474002</v>
      </c>
      <c r="H7" s="38">
        <v>1714</v>
      </c>
      <c r="I7" s="38">
        <v>489047</v>
      </c>
      <c r="J7" s="38">
        <v>1733</v>
      </c>
      <c r="K7" s="38">
        <v>494578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18.75" customHeight="1" x14ac:dyDescent="0.2">
      <c r="A8" s="54" t="s">
        <v>109</v>
      </c>
      <c r="B8" s="43">
        <v>68</v>
      </c>
      <c r="C8" s="38">
        <v>96062</v>
      </c>
      <c r="D8" s="38">
        <v>67</v>
      </c>
      <c r="E8" s="38">
        <v>96062</v>
      </c>
      <c r="F8" s="38">
        <v>65</v>
      </c>
      <c r="G8" s="38">
        <v>96027</v>
      </c>
      <c r="H8" s="38">
        <v>60</v>
      </c>
      <c r="I8" s="38">
        <v>95735</v>
      </c>
      <c r="J8" s="38">
        <v>60</v>
      </c>
      <c r="K8" s="38">
        <v>95101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ht="18.75" customHeight="1" x14ac:dyDescent="0.2">
      <c r="A9" s="54" t="s">
        <v>108</v>
      </c>
      <c r="B9" s="43">
        <v>2079</v>
      </c>
      <c r="C9" s="38">
        <v>1813635</v>
      </c>
      <c r="D9" s="38">
        <v>2131</v>
      </c>
      <c r="E9" s="38">
        <v>2111036</v>
      </c>
      <c r="F9" s="38">
        <v>2134</v>
      </c>
      <c r="G9" s="38">
        <v>2114844</v>
      </c>
      <c r="H9" s="38">
        <v>2151</v>
      </c>
      <c r="I9" s="38">
        <v>2250767</v>
      </c>
      <c r="J9" s="38">
        <v>2174</v>
      </c>
      <c r="K9" s="38">
        <v>2323630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</row>
    <row r="10" spans="1:33" ht="18.75" customHeight="1" thickBot="1" x14ac:dyDescent="0.25">
      <c r="A10" s="49" t="s">
        <v>107</v>
      </c>
      <c r="B10" s="15">
        <v>6250</v>
      </c>
      <c r="C10" s="41">
        <v>288668</v>
      </c>
      <c r="D10" s="41">
        <v>6361</v>
      </c>
      <c r="E10" s="41">
        <v>287465</v>
      </c>
      <c r="F10" s="41">
        <v>6477</v>
      </c>
      <c r="G10" s="41">
        <v>287473</v>
      </c>
      <c r="H10" s="41">
        <v>6582</v>
      </c>
      <c r="I10" s="41">
        <v>285629</v>
      </c>
      <c r="J10" s="41">
        <v>6735</v>
      </c>
      <c r="K10" s="41">
        <v>285670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3" x14ac:dyDescent="0.2">
      <c r="E11" s="19"/>
      <c r="F11" s="19"/>
      <c r="G11" s="19"/>
      <c r="H11" s="19"/>
      <c r="I11" s="20"/>
      <c r="J11" s="19"/>
      <c r="K11" s="20" t="s">
        <v>91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3" x14ac:dyDescent="0.2">
      <c r="F12" s="38"/>
    </row>
  </sheetData>
  <mergeCells count="6">
    <mergeCell ref="J3:K3"/>
    <mergeCell ref="A3:A4"/>
    <mergeCell ref="B3:C3"/>
    <mergeCell ref="D3:E3"/>
    <mergeCell ref="F3:G3"/>
    <mergeCell ref="H3:I3"/>
  </mergeCells>
  <phoneticPr fontId="1"/>
  <pageMargins left="0.39370078740157483" right="0.39370078740157483" top="0.78740157480314965" bottom="0.78740157480314965" header="0.43307086614173229" footer="0.51181102362204722"/>
  <pageSetup paperSize="9" orientation="landscape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27"/>
  <sheetViews>
    <sheetView zoomScaleNormal="100" zoomScaleSheetLayoutView="100" workbookViewId="0"/>
  </sheetViews>
  <sheetFormatPr defaultColWidth="9" defaultRowHeight="13" x14ac:dyDescent="0.2"/>
  <cols>
    <col min="1" max="1" width="3.7265625" style="3" customWidth="1"/>
    <col min="2" max="2" width="25" style="3" customWidth="1"/>
    <col min="3" max="12" width="11.26953125" style="3" customWidth="1"/>
    <col min="13" max="16384" width="9" style="3"/>
  </cols>
  <sheetData>
    <row r="1" spans="1:13" ht="14" x14ac:dyDescent="0.2">
      <c r="A1" s="138" t="s">
        <v>237</v>
      </c>
      <c r="E1" s="38"/>
      <c r="F1" s="38"/>
      <c r="G1" s="38"/>
      <c r="H1" s="38"/>
      <c r="I1" s="38"/>
      <c r="J1" s="56"/>
      <c r="K1" s="38"/>
      <c r="L1" s="38"/>
    </row>
    <row r="2" spans="1:13" ht="14.5" thickBot="1" x14ac:dyDescent="0.25">
      <c r="A2" s="2"/>
      <c r="G2" s="38"/>
      <c r="H2" s="38"/>
      <c r="I2" s="38"/>
      <c r="J2" s="56"/>
      <c r="K2" s="38"/>
      <c r="L2" s="39" t="s">
        <v>106</v>
      </c>
      <c r="M2" s="56"/>
    </row>
    <row r="3" spans="1:13" ht="18.75" customHeight="1" x14ac:dyDescent="0.2">
      <c r="A3" s="179" t="s">
        <v>105</v>
      </c>
      <c r="B3" s="147"/>
      <c r="C3" s="166" t="s">
        <v>231</v>
      </c>
      <c r="D3" s="167"/>
      <c r="E3" s="166" t="s">
        <v>232</v>
      </c>
      <c r="F3" s="170"/>
      <c r="G3" s="166" t="s">
        <v>233</v>
      </c>
      <c r="H3" s="167"/>
      <c r="I3" s="166" t="s">
        <v>234</v>
      </c>
      <c r="J3" s="170"/>
      <c r="K3" s="166" t="s">
        <v>235</v>
      </c>
      <c r="L3" s="170"/>
    </row>
    <row r="4" spans="1:13" ht="18.75" customHeight="1" x14ac:dyDescent="0.2">
      <c r="A4" s="180"/>
      <c r="B4" s="148"/>
      <c r="C4" s="34" t="s">
        <v>104</v>
      </c>
      <c r="D4" s="40" t="s">
        <v>103</v>
      </c>
      <c r="E4" s="34" t="s">
        <v>102</v>
      </c>
      <c r="F4" s="40" t="s">
        <v>101</v>
      </c>
      <c r="G4" s="34" t="s">
        <v>102</v>
      </c>
      <c r="H4" s="34" t="s">
        <v>101</v>
      </c>
      <c r="I4" s="34" t="s">
        <v>102</v>
      </c>
      <c r="J4" s="34" t="s">
        <v>101</v>
      </c>
      <c r="K4" s="34" t="s">
        <v>102</v>
      </c>
      <c r="L4" s="34" t="s">
        <v>101</v>
      </c>
    </row>
    <row r="5" spans="1:13" ht="18.75" customHeight="1" x14ac:dyDescent="0.2">
      <c r="A5" s="190" t="s">
        <v>100</v>
      </c>
      <c r="B5" s="191"/>
      <c r="C5" s="12">
        <v>60708</v>
      </c>
      <c r="D5" s="13">
        <v>9255649</v>
      </c>
      <c r="E5" s="13">
        <v>60954</v>
      </c>
      <c r="F5" s="13">
        <v>9596397</v>
      </c>
      <c r="G5" s="13">
        <v>61277</v>
      </c>
      <c r="H5" s="38">
        <v>9649202</v>
      </c>
      <c r="I5" s="13">
        <v>61516</v>
      </c>
      <c r="J5" s="38">
        <v>9822182</v>
      </c>
      <c r="K5" s="38">
        <v>61838</v>
      </c>
      <c r="L5" s="38">
        <v>9944198</v>
      </c>
    </row>
    <row r="6" spans="1:13" ht="18.75" customHeight="1" x14ac:dyDescent="0.2">
      <c r="A6" s="189" t="s">
        <v>99</v>
      </c>
      <c r="B6" s="189"/>
      <c r="C6" s="43">
        <v>49772</v>
      </c>
      <c r="D6" s="38">
        <v>5964329</v>
      </c>
      <c r="E6" s="38">
        <v>49806</v>
      </c>
      <c r="F6" s="38">
        <v>5996866</v>
      </c>
      <c r="G6" s="38">
        <v>49971</v>
      </c>
      <c r="H6" s="38">
        <v>6040769</v>
      </c>
      <c r="I6" s="38">
        <v>50051</v>
      </c>
      <c r="J6" s="38">
        <v>6055990</v>
      </c>
      <c r="K6" s="38">
        <v>50171</v>
      </c>
      <c r="L6" s="38">
        <v>6088726</v>
      </c>
    </row>
    <row r="7" spans="1:13" ht="18.75" customHeight="1" x14ac:dyDescent="0.2">
      <c r="A7" s="189" t="s">
        <v>98</v>
      </c>
      <c r="B7" s="189"/>
      <c r="C7" s="43">
        <v>10936</v>
      </c>
      <c r="D7" s="38">
        <v>3291320</v>
      </c>
      <c r="E7" s="38">
        <v>11148</v>
      </c>
      <c r="F7" s="38">
        <v>3599531</v>
      </c>
      <c r="G7" s="38">
        <v>11306</v>
      </c>
      <c r="H7" s="38">
        <v>3608433</v>
      </c>
      <c r="I7" s="38">
        <v>11465</v>
      </c>
      <c r="J7" s="38">
        <v>3766192</v>
      </c>
      <c r="K7" s="38">
        <v>11667</v>
      </c>
      <c r="L7" s="38">
        <v>3855472</v>
      </c>
    </row>
    <row r="8" spans="1:13" ht="18.75" customHeight="1" x14ac:dyDescent="0.2">
      <c r="B8" s="54" t="s">
        <v>97</v>
      </c>
      <c r="C8" s="43">
        <v>17</v>
      </c>
      <c r="D8" s="38">
        <v>101793</v>
      </c>
      <c r="E8" s="38">
        <v>17</v>
      </c>
      <c r="F8" s="38">
        <v>101793</v>
      </c>
      <c r="G8" s="38">
        <v>16</v>
      </c>
      <c r="H8" s="38">
        <v>98604</v>
      </c>
      <c r="I8" s="38">
        <v>17</v>
      </c>
      <c r="J8" s="38">
        <v>98604</v>
      </c>
      <c r="K8" s="38">
        <v>17</v>
      </c>
      <c r="L8" s="38">
        <v>98558</v>
      </c>
    </row>
    <row r="9" spans="1:13" ht="18.75" customHeight="1" x14ac:dyDescent="0.2">
      <c r="B9" s="54" t="s">
        <v>96</v>
      </c>
      <c r="C9" s="43">
        <v>456</v>
      </c>
      <c r="D9" s="38">
        <v>390726</v>
      </c>
      <c r="E9" s="38">
        <v>456</v>
      </c>
      <c r="F9" s="38">
        <v>390735</v>
      </c>
      <c r="G9" s="38">
        <v>456</v>
      </c>
      <c r="H9" s="38">
        <v>390510</v>
      </c>
      <c r="I9" s="38">
        <v>461</v>
      </c>
      <c r="J9" s="38">
        <v>402520</v>
      </c>
      <c r="K9" s="38">
        <v>457</v>
      </c>
      <c r="L9" s="38">
        <v>403712</v>
      </c>
    </row>
    <row r="10" spans="1:13" ht="18.75" customHeight="1" x14ac:dyDescent="0.2">
      <c r="B10" s="54" t="s">
        <v>95</v>
      </c>
      <c r="C10" s="43">
        <v>2466</v>
      </c>
      <c r="D10" s="38">
        <v>2263960</v>
      </c>
      <c r="E10" s="38">
        <v>2507</v>
      </c>
      <c r="F10" s="38">
        <v>2560100</v>
      </c>
      <c r="G10" s="38">
        <v>2512</v>
      </c>
      <c r="H10" s="38">
        <v>2565911</v>
      </c>
      <c r="I10" s="38">
        <v>2542</v>
      </c>
      <c r="J10" s="38">
        <v>2708753</v>
      </c>
      <c r="K10" s="38">
        <v>2553</v>
      </c>
      <c r="L10" s="38">
        <v>2790707</v>
      </c>
    </row>
    <row r="11" spans="1:13" ht="18.75" customHeight="1" x14ac:dyDescent="0.2">
      <c r="B11" s="54" t="s">
        <v>94</v>
      </c>
      <c r="C11" s="43">
        <v>7062</v>
      </c>
      <c r="D11" s="38">
        <v>475855</v>
      </c>
      <c r="E11" s="38">
        <v>7242</v>
      </c>
      <c r="F11" s="38">
        <v>488356</v>
      </c>
      <c r="G11" s="38">
        <v>7411</v>
      </c>
      <c r="H11" s="38">
        <v>495966</v>
      </c>
      <c r="I11" s="38">
        <v>7542</v>
      </c>
      <c r="J11" s="38">
        <v>499093</v>
      </c>
      <c r="K11" s="38">
        <v>7748</v>
      </c>
      <c r="L11" s="38">
        <v>506062</v>
      </c>
    </row>
    <row r="12" spans="1:13" ht="18.75" customHeight="1" x14ac:dyDescent="0.2">
      <c r="B12" s="55" t="s">
        <v>93</v>
      </c>
      <c r="C12" s="43">
        <v>935</v>
      </c>
      <c r="D12" s="38">
        <v>58986</v>
      </c>
      <c r="E12" s="38">
        <v>926</v>
      </c>
      <c r="F12" s="38">
        <v>58547</v>
      </c>
      <c r="G12" s="38">
        <v>911</v>
      </c>
      <c r="H12" s="38">
        <v>57442</v>
      </c>
      <c r="I12" s="38">
        <v>903</v>
      </c>
      <c r="J12" s="38">
        <v>57222</v>
      </c>
      <c r="K12" s="38">
        <v>892</v>
      </c>
      <c r="L12" s="38">
        <v>56433</v>
      </c>
    </row>
    <row r="13" spans="1:13" ht="18.75" customHeight="1" thickBot="1" x14ac:dyDescent="0.25">
      <c r="B13" s="49" t="s">
        <v>92</v>
      </c>
      <c r="C13" s="57" t="s">
        <v>22</v>
      </c>
      <c r="D13" s="39" t="s">
        <v>22</v>
      </c>
      <c r="E13" s="39" t="s">
        <v>22</v>
      </c>
      <c r="F13" s="39" t="s">
        <v>22</v>
      </c>
      <c r="G13" s="39" t="s">
        <v>22</v>
      </c>
      <c r="H13" s="39" t="s">
        <v>22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3" x14ac:dyDescent="0.2">
      <c r="A14" s="19"/>
      <c r="B14" s="19"/>
      <c r="F14" s="19"/>
      <c r="H14" s="19"/>
      <c r="I14" s="19"/>
      <c r="J14" s="19"/>
      <c r="K14" s="19"/>
      <c r="L14" s="20" t="s">
        <v>91</v>
      </c>
    </row>
    <row r="17" spans="7:7" x14ac:dyDescent="0.2">
      <c r="G17" s="38"/>
    </row>
    <row r="18" spans="7:7" x14ac:dyDescent="0.2">
      <c r="G18" s="38"/>
    </row>
    <row r="19" spans="7:7" x14ac:dyDescent="0.2">
      <c r="G19" s="38"/>
    </row>
    <row r="20" spans="7:7" x14ac:dyDescent="0.2">
      <c r="G20" s="38"/>
    </row>
    <row r="21" spans="7:7" x14ac:dyDescent="0.2">
      <c r="G21" s="38"/>
    </row>
    <row r="22" spans="7:7" x14ac:dyDescent="0.2">
      <c r="G22" s="38"/>
    </row>
    <row r="23" spans="7:7" x14ac:dyDescent="0.2">
      <c r="G23" s="38"/>
    </row>
    <row r="24" spans="7:7" x14ac:dyDescent="0.2">
      <c r="G24" s="38"/>
    </row>
    <row r="25" spans="7:7" x14ac:dyDescent="0.2">
      <c r="G25" s="38"/>
    </row>
    <row r="26" spans="7:7" x14ac:dyDescent="0.2">
      <c r="G26" s="38"/>
    </row>
    <row r="27" spans="7:7" x14ac:dyDescent="0.2">
      <c r="G27" s="38"/>
    </row>
  </sheetData>
  <mergeCells count="9">
    <mergeCell ref="I3:J3"/>
    <mergeCell ref="K3:L3"/>
    <mergeCell ref="A6:B6"/>
    <mergeCell ref="A3:B4"/>
    <mergeCell ref="A7:B7"/>
    <mergeCell ref="A5:B5"/>
    <mergeCell ref="C3:D3"/>
    <mergeCell ref="E3:F3"/>
    <mergeCell ref="G3:H3"/>
  </mergeCells>
  <phoneticPr fontId="1"/>
  <pageMargins left="0.39370078740157483" right="0.39370078740157483" top="0.78740157480314965" bottom="0.78740157480314965" header="0.43307086614173229" footer="0.51181102362204722"/>
  <pageSetup paperSize="9" scale="94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目次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Administrator</cp:lastModifiedBy>
  <cp:lastPrinted>2023-03-06T01:24:31Z</cp:lastPrinted>
  <dcterms:created xsi:type="dcterms:W3CDTF">2017-01-27T06:21:18Z</dcterms:created>
  <dcterms:modified xsi:type="dcterms:W3CDTF">2024-02-08T04:46:23Z</dcterms:modified>
</cp:coreProperties>
</file>