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me\01企画部\01総務課\統計\5-02北上市統計書\R05版統計書\ＨＰ掲載用\"/>
    </mc:Choice>
  </mc:AlternateContent>
  <xr:revisionPtr revIDLastSave="0" documentId="13_ncr:1_{2E24D4AF-0B2E-4C76-9A9F-85EC086D4604}" xr6:coauthVersionLast="47" xr6:coauthVersionMax="47" xr10:uidLastSave="{00000000-0000-0000-0000-000000000000}"/>
  <bookViews>
    <workbookView xWindow="-110" yWindow="-110" windowWidth="19420" windowHeight="10660" activeTab="13" xr2:uid="{00000000-000D-0000-FFFF-FFFF00000000}"/>
  </bookViews>
  <sheets>
    <sheet name="目次" sheetId="2" r:id="rId1"/>
    <sheet name="53" sheetId="4" r:id="rId2"/>
    <sheet name="54" sheetId="9" r:id="rId3"/>
    <sheet name="55" sheetId="8" r:id="rId4"/>
    <sheet name="56" sheetId="7" r:id="rId5"/>
    <sheet name="57" sheetId="6" r:id="rId6"/>
    <sheet name="58" sheetId="5" r:id="rId7"/>
    <sheet name="59" sheetId="1" r:id="rId8"/>
    <sheet name="60" sheetId="15" r:id="rId9"/>
    <sheet name="61" sheetId="16" r:id="rId10"/>
    <sheet name="62" sheetId="19" r:id="rId11"/>
    <sheet name="63" sheetId="17" r:id="rId12"/>
    <sheet name="64" sheetId="18" r:id="rId13"/>
    <sheet name="65" sheetId="20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1" l="1"/>
  <c r="P37" i="1"/>
  <c r="P36" i="1"/>
  <c r="P35" i="1"/>
  <c r="P34" i="1"/>
  <c r="J34" i="4"/>
  <c r="I34" i="4"/>
  <c r="H34" i="4"/>
  <c r="G34" i="4"/>
  <c r="F34" i="4"/>
  <c r="E34" i="4"/>
  <c r="X34" i="4"/>
  <c r="W34" i="4"/>
  <c r="U34" i="4"/>
  <c r="T34" i="4"/>
  <c r="S34" i="4"/>
  <c r="R34" i="4"/>
  <c r="Q34" i="4"/>
  <c r="P34" i="4"/>
  <c r="O34" i="4"/>
  <c r="N34" i="4"/>
  <c r="M34" i="4"/>
  <c r="K34" i="4"/>
  <c r="V33" i="4"/>
  <c r="L33" i="4"/>
  <c r="V32" i="4"/>
  <c r="L32" i="4"/>
  <c r="V31" i="4"/>
  <c r="L31" i="4"/>
  <c r="V30" i="4"/>
  <c r="L30" i="4"/>
  <c r="V29" i="4"/>
  <c r="L29" i="4"/>
  <c r="V28" i="4"/>
  <c r="L28" i="4"/>
  <c r="V27" i="4"/>
  <c r="L27" i="4"/>
  <c r="V26" i="4"/>
  <c r="L26" i="4"/>
  <c r="V25" i="4"/>
  <c r="L25" i="4"/>
  <c r="V24" i="4"/>
  <c r="L24" i="4"/>
  <c r="V23" i="4"/>
  <c r="L23" i="4"/>
  <c r="V22" i="4"/>
  <c r="L22" i="4"/>
  <c r="V21" i="4"/>
  <c r="L21" i="4"/>
  <c r="V20" i="4"/>
  <c r="L20" i="4"/>
  <c r="V19" i="4"/>
  <c r="L19" i="4"/>
  <c r="V18" i="4"/>
  <c r="L18" i="4"/>
  <c r="V17" i="4"/>
  <c r="L17" i="4"/>
  <c r="V16" i="4"/>
  <c r="L16" i="4"/>
  <c r="V15" i="4"/>
  <c r="L15" i="4"/>
  <c r="V14" i="4"/>
  <c r="L14" i="4"/>
  <c r="V13" i="4"/>
  <c r="L13" i="4"/>
  <c r="V12" i="4"/>
  <c r="L12" i="4"/>
  <c r="V11" i="4"/>
  <c r="L11" i="4"/>
  <c r="V10" i="4"/>
  <c r="L10" i="4"/>
  <c r="V9" i="4"/>
  <c r="L9" i="4"/>
  <c r="V8" i="4"/>
  <c r="L8" i="4"/>
  <c r="V7" i="4"/>
  <c r="L7" i="4"/>
  <c r="V6" i="4"/>
  <c r="V34" i="4" s="1"/>
  <c r="L6" i="4"/>
  <c r="L34" i="4" s="1"/>
</calcChain>
</file>

<file path=xl/sharedStrings.xml><?xml version="1.0" encoding="utf-8"?>
<sst xmlns="http://schemas.openxmlformats.org/spreadsheetml/2006/main" count="452" uniqueCount="221">
  <si>
    <t>年度</t>
    <rPh sb="0" eb="2">
      <t>ネンド</t>
    </rPh>
    <phoneticPr fontId="3"/>
  </si>
  <si>
    <t>種別</t>
    <rPh sb="0" eb="2">
      <t>シュベツ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</si>
  <si>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</si>
  <si>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</si>
  <si>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</si>
  <si>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</si>
  <si>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</si>
  <si>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</si>
  <si>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</si>
  <si>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</si>
  <si>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</si>
  <si>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</si>
  <si>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</si>
  <si>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</si>
  <si>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合計</t>
    <rPh sb="0" eb="2">
      <t>ゴウケイ</t>
    </rPh>
    <phoneticPr fontId="3"/>
  </si>
  <si>
    <t>利用率</t>
    <rPh sb="0" eb="3">
      <t>リヨウリツ</t>
    </rPh>
    <phoneticPr fontId="3"/>
  </si>
  <si>
    <t>乗降客計</t>
    <rPh sb="0" eb="3">
      <t>ジョウコウキャク</t>
    </rPh>
    <rPh sb="3" eb="4">
      <t>ケイ</t>
    </rPh>
    <phoneticPr fontId="3"/>
  </si>
  <si>
    <t>（単位：人、％）</t>
    <phoneticPr fontId="3"/>
  </si>
  <si>
    <t>大阪</t>
  </si>
  <si>
    <t>札幌</t>
  </si>
  <si>
    <t>名古屋</t>
  </si>
  <si>
    <t>資料　ＮＴＴ東日本岩手支店</t>
    <rPh sb="9" eb="11">
      <t>イワテ</t>
    </rPh>
    <phoneticPr fontId="3"/>
  </si>
  <si>
    <t>資料　ＮＨＫ盛岡放送局</t>
    <rPh sb="0" eb="2">
      <t>シリョウ</t>
    </rPh>
    <rPh sb="6" eb="8">
      <t>モリオカ</t>
    </rPh>
    <rPh sb="8" eb="11">
      <t>ホウソウキョク</t>
    </rPh>
    <phoneticPr fontId="3"/>
  </si>
  <si>
    <t>INSﾈｯﾄ1500</t>
    <phoneticPr fontId="3"/>
  </si>
  <si>
    <t>INSﾈｯﾄ64</t>
    <phoneticPr fontId="3"/>
  </si>
  <si>
    <t>公衆電話
（台）</t>
    <rPh sb="0" eb="2">
      <t>コウシュウ</t>
    </rPh>
    <rPh sb="2" eb="4">
      <t>デンワ</t>
    </rPh>
    <rPh sb="6" eb="7">
      <t>ダイ</t>
    </rPh>
    <phoneticPr fontId="3"/>
  </si>
  <si>
    <t>ＩＳＤＮ（回線）</t>
    <rPh sb="5" eb="7">
      <t>カイセン</t>
    </rPh>
    <phoneticPr fontId="3"/>
  </si>
  <si>
    <t>年度</t>
    <rPh sb="0" eb="1">
      <t>トシ</t>
    </rPh>
    <rPh sb="1" eb="2">
      <t>ド</t>
    </rPh>
    <phoneticPr fontId="3"/>
  </si>
  <si>
    <t>衛星契約数（再掲）</t>
    <rPh sb="0" eb="2">
      <t>エイセイ</t>
    </rPh>
    <rPh sb="2" eb="5">
      <t>ケイヤクスウ</t>
    </rPh>
    <rPh sb="6" eb="8">
      <t>サイケイ</t>
    </rPh>
    <phoneticPr fontId="3"/>
  </si>
  <si>
    <t>放送受信契約数</t>
    <rPh sb="0" eb="2">
      <t>ホウソウ</t>
    </rPh>
    <rPh sb="2" eb="4">
      <t>ジュシン</t>
    </rPh>
    <rPh sb="4" eb="7">
      <t>ケイヤクスウ</t>
    </rPh>
    <phoneticPr fontId="3"/>
  </si>
  <si>
    <t>資料　北上地区タクシー業協同組合</t>
    <phoneticPr fontId="3"/>
  </si>
  <si>
    <t>輸送人員</t>
    <rPh sb="0" eb="2">
      <t>ユソウ</t>
    </rPh>
    <rPh sb="2" eb="4">
      <t>ジンイン</t>
    </rPh>
    <phoneticPr fontId="3"/>
  </si>
  <si>
    <t>走行キロ数</t>
    <rPh sb="0" eb="2">
      <t>ソウコウ</t>
    </rPh>
    <rPh sb="4" eb="5">
      <t>スウ</t>
    </rPh>
    <phoneticPr fontId="3"/>
  </si>
  <si>
    <t>乗客数</t>
    <rPh sb="0" eb="1">
      <t>ジョウ</t>
    </rPh>
    <rPh sb="1" eb="2">
      <t>キャク</t>
    </rPh>
    <rPh sb="2" eb="3">
      <t>カズ</t>
    </rPh>
    <phoneticPr fontId="3"/>
  </si>
  <si>
    <t>運行日数</t>
    <rPh sb="0" eb="1">
      <t>ウン</t>
    </rPh>
    <rPh sb="1" eb="2">
      <t>ギョウ</t>
    </rPh>
    <rPh sb="2" eb="3">
      <t>ヒ</t>
    </rPh>
    <rPh sb="3" eb="4">
      <t>カズ</t>
    </rPh>
    <phoneticPr fontId="3"/>
  </si>
  <si>
    <t>実働１日１車当たり</t>
    <rPh sb="0" eb="2">
      <t>ジツドウ</t>
    </rPh>
    <rPh sb="3" eb="4">
      <t>ニチ</t>
    </rPh>
    <rPh sb="5" eb="6">
      <t>シャ</t>
    </rPh>
    <rPh sb="6" eb="7">
      <t>ア</t>
    </rPh>
    <phoneticPr fontId="3"/>
  </si>
  <si>
    <t>車両数</t>
    <rPh sb="0" eb="2">
      <t>シャリョウ</t>
    </rPh>
    <rPh sb="2" eb="3">
      <t>スウ</t>
    </rPh>
    <phoneticPr fontId="3"/>
  </si>
  <si>
    <t>（単位：日、人）</t>
    <phoneticPr fontId="3"/>
  </si>
  <si>
    <t>（単位：台、㎞、人）</t>
    <phoneticPr fontId="3"/>
  </si>
  <si>
    <t>二輪</t>
    <rPh sb="0" eb="1">
      <t>ニ</t>
    </rPh>
    <rPh sb="1" eb="2">
      <t>ワ</t>
    </rPh>
    <phoneticPr fontId="3"/>
  </si>
  <si>
    <t>三輪</t>
    <rPh sb="0" eb="1">
      <t>サン</t>
    </rPh>
    <rPh sb="1" eb="2">
      <t>ワ</t>
    </rPh>
    <phoneticPr fontId="3"/>
  </si>
  <si>
    <t>四輪</t>
    <rPh sb="0" eb="1">
      <t>ヨン</t>
    </rPh>
    <rPh sb="1" eb="2">
      <t>ワ</t>
    </rPh>
    <phoneticPr fontId="3"/>
  </si>
  <si>
    <t>大型特殊車</t>
    <rPh sb="0" eb="2">
      <t>オオガタ</t>
    </rPh>
    <rPh sb="2" eb="5">
      <t>トクシュシャ</t>
    </rPh>
    <phoneticPr fontId="3"/>
  </si>
  <si>
    <t>特殊車</t>
    <rPh sb="0" eb="2">
      <t>トクシュ</t>
    </rPh>
    <rPh sb="2" eb="3">
      <t>クルマ</t>
    </rPh>
    <phoneticPr fontId="3"/>
  </si>
  <si>
    <t>小型車</t>
    <rPh sb="0" eb="1">
      <t>ショウ</t>
    </rPh>
    <rPh sb="1" eb="2">
      <t>カタ</t>
    </rPh>
    <rPh sb="2" eb="3">
      <t>シャ</t>
    </rPh>
    <phoneticPr fontId="3"/>
  </si>
  <si>
    <t>普通車</t>
    <rPh sb="0" eb="1">
      <t>ススム</t>
    </rPh>
    <rPh sb="1" eb="2">
      <t>ツウ</t>
    </rPh>
    <rPh sb="2" eb="3">
      <t>クルマ</t>
    </rPh>
    <phoneticPr fontId="3"/>
  </si>
  <si>
    <t>被けん引車</t>
    <rPh sb="0" eb="1">
      <t>ヒ</t>
    </rPh>
    <rPh sb="1" eb="5">
      <t>ケンインシャ</t>
    </rPh>
    <phoneticPr fontId="3"/>
  </si>
  <si>
    <t>軽自動車</t>
    <rPh sb="0" eb="4">
      <t>ケイジドウシャ</t>
    </rPh>
    <phoneticPr fontId="3"/>
  </si>
  <si>
    <t>小型
二輪</t>
    <rPh sb="0" eb="2">
      <t>コガタ</t>
    </rPh>
    <rPh sb="3" eb="5">
      <t>ニリン</t>
    </rPh>
    <phoneticPr fontId="3"/>
  </si>
  <si>
    <t>特殊用途用</t>
    <rPh sb="0" eb="2">
      <t>トクシュ</t>
    </rPh>
    <rPh sb="2" eb="4">
      <t>ヨウト</t>
    </rPh>
    <rPh sb="4" eb="5">
      <t>ヨウ</t>
    </rPh>
    <phoneticPr fontId="3"/>
  </si>
  <si>
    <t>乗用</t>
    <rPh sb="0" eb="2">
      <t>ジョウヨウ</t>
    </rPh>
    <phoneticPr fontId="3"/>
  </si>
  <si>
    <t>乗合用</t>
    <rPh sb="0" eb="1">
      <t>ジョウ</t>
    </rPh>
    <rPh sb="1" eb="2">
      <t>ゴウ</t>
    </rPh>
    <rPh sb="2" eb="3">
      <t>ヨウ</t>
    </rPh>
    <phoneticPr fontId="3"/>
  </si>
  <si>
    <t>貨物用</t>
    <rPh sb="0" eb="1">
      <t>カ</t>
    </rPh>
    <rPh sb="1" eb="2">
      <t>ブツ</t>
    </rPh>
    <rPh sb="2" eb="3">
      <t>ヨウ</t>
    </rPh>
    <phoneticPr fontId="3"/>
  </si>
  <si>
    <t>総数</t>
    <rPh sb="0" eb="2">
      <t>ソウスウ</t>
    </rPh>
    <phoneticPr fontId="3"/>
  </si>
  <si>
    <t>（単位：台）</t>
    <rPh sb="1" eb="3">
      <t>タンイ</t>
    </rPh>
    <rPh sb="4" eb="5">
      <t>ダイ</t>
    </rPh>
    <phoneticPr fontId="3"/>
  </si>
  <si>
    <t>資料　岩手県交通(株)</t>
    <rPh sb="8" eb="11">
      <t>カブ</t>
    </rPh>
    <phoneticPr fontId="3"/>
  </si>
  <si>
    <t>定期外</t>
    <rPh sb="0" eb="2">
      <t>テイキ</t>
    </rPh>
    <rPh sb="2" eb="3">
      <t>ガイ</t>
    </rPh>
    <phoneticPr fontId="3"/>
  </si>
  <si>
    <t>総数</t>
    <rPh sb="0" eb="1">
      <t>ソウ</t>
    </rPh>
    <rPh sb="1" eb="2">
      <t>スウ</t>
    </rPh>
    <phoneticPr fontId="3"/>
  </si>
  <si>
    <t>定期外</t>
    <rPh sb="0" eb="1">
      <t>サダム</t>
    </rPh>
    <rPh sb="1" eb="2">
      <t>キ</t>
    </rPh>
    <rPh sb="2" eb="3">
      <t>ガイ</t>
    </rPh>
    <phoneticPr fontId="3"/>
  </si>
  <si>
    <t>定期</t>
    <rPh sb="0" eb="1">
      <t>サダム</t>
    </rPh>
    <rPh sb="1" eb="2">
      <t>キ</t>
    </rPh>
    <phoneticPr fontId="3"/>
  </si>
  <si>
    <t>総数</t>
    <rPh sb="0" eb="1">
      <t>フサ</t>
    </rPh>
    <rPh sb="1" eb="2">
      <t>カズ</t>
    </rPh>
    <phoneticPr fontId="3"/>
  </si>
  <si>
    <t>一日平均乗車人員</t>
    <rPh sb="0" eb="1">
      <t>イチ</t>
    </rPh>
    <rPh sb="1" eb="2">
      <t>ヒ</t>
    </rPh>
    <rPh sb="2" eb="3">
      <t>ヒラ</t>
    </rPh>
    <rPh sb="3" eb="4">
      <t>タモツ</t>
    </rPh>
    <rPh sb="4" eb="6">
      <t>ジョウシャ</t>
    </rPh>
    <rPh sb="6" eb="8">
      <t>ジンイン</t>
    </rPh>
    <phoneticPr fontId="3"/>
  </si>
  <si>
    <t>乗車人員</t>
    <rPh sb="0" eb="1">
      <t>ジョウ</t>
    </rPh>
    <rPh sb="1" eb="2">
      <t>クルマ</t>
    </rPh>
    <rPh sb="2" eb="3">
      <t>ジン</t>
    </rPh>
    <rPh sb="3" eb="4">
      <t>イン</t>
    </rPh>
    <phoneticPr fontId="3"/>
  </si>
  <si>
    <t>総走行
キロ数</t>
    <rPh sb="0" eb="1">
      <t>ソウ</t>
    </rPh>
    <rPh sb="1" eb="3">
      <t>ソウコウ</t>
    </rPh>
    <rPh sb="6" eb="7">
      <t>スウ</t>
    </rPh>
    <phoneticPr fontId="3"/>
  </si>
  <si>
    <t>車両数</t>
    <rPh sb="0" eb="1">
      <t>クルマ</t>
    </rPh>
    <rPh sb="1" eb="2">
      <t>リョウ</t>
    </rPh>
    <rPh sb="2" eb="3">
      <t>カズ</t>
    </rPh>
    <phoneticPr fontId="3"/>
  </si>
  <si>
    <t>（単位：㎞、人）</t>
    <rPh sb="1" eb="3">
      <t>タンイ</t>
    </rPh>
    <rPh sb="6" eb="7">
      <t>ニン</t>
    </rPh>
    <phoneticPr fontId="3"/>
  </si>
  <si>
    <t>注）「上り」とは、「諏訪町商店街」に向かって通行する場合をいい、その反対を「下り」とする。</t>
    <rPh sb="0" eb="1">
      <t>チュウ</t>
    </rPh>
    <rPh sb="3" eb="4">
      <t>ノボ</t>
    </rPh>
    <rPh sb="10" eb="13">
      <t>スワチョウ</t>
    </rPh>
    <rPh sb="13" eb="16">
      <t>ショウテンガイ</t>
    </rPh>
    <rPh sb="18" eb="19">
      <t>ム</t>
    </rPh>
    <rPh sb="22" eb="24">
      <t>ツウコウ</t>
    </rPh>
    <rPh sb="26" eb="28">
      <t>バアイ</t>
    </rPh>
    <rPh sb="34" eb="36">
      <t>ハンタイ</t>
    </rPh>
    <rPh sb="38" eb="39">
      <t>クダ</t>
    </rPh>
    <phoneticPr fontId="9"/>
  </si>
  <si>
    <t>合計</t>
    <rPh sb="0" eb="2">
      <t>ゴウケイ</t>
    </rPh>
    <phoneticPr fontId="9"/>
  </si>
  <si>
    <t>計</t>
    <rPh sb="0" eb="1">
      <t>ケイ</t>
    </rPh>
    <phoneticPr fontId="9"/>
  </si>
  <si>
    <t>その他</t>
    <rPh sb="0" eb="3">
      <t>ソノタ</t>
    </rPh>
    <phoneticPr fontId="9"/>
  </si>
  <si>
    <t>トラック</t>
    <phoneticPr fontId="9"/>
  </si>
  <si>
    <t>大型車</t>
    <rPh sb="0" eb="3">
      <t>オオガタシャ</t>
    </rPh>
    <phoneticPr fontId="9"/>
  </si>
  <si>
    <t>乗用車</t>
    <rPh sb="0" eb="3">
      <t>ジョウヨウシャ</t>
    </rPh>
    <phoneticPr fontId="9"/>
  </si>
  <si>
    <t>バイク</t>
    <phoneticPr fontId="9"/>
  </si>
  <si>
    <t>自転車</t>
    <rPh sb="0" eb="3">
      <t>ジテンシャ</t>
    </rPh>
    <phoneticPr fontId="9"/>
  </si>
  <si>
    <t>歩行者</t>
    <rPh sb="0" eb="3">
      <t>ホコウシャ</t>
    </rPh>
    <phoneticPr fontId="9"/>
  </si>
  <si>
    <t>トラック</t>
    <phoneticPr fontId="9"/>
  </si>
  <si>
    <t>上り</t>
    <rPh sb="0" eb="1">
      <t>ノボ</t>
    </rPh>
    <phoneticPr fontId="9"/>
  </si>
  <si>
    <t>種類及び路線名</t>
    <rPh sb="0" eb="2">
      <t>シュルイ</t>
    </rPh>
    <rPh sb="2" eb="3">
      <t>オヨ</t>
    </rPh>
    <rPh sb="4" eb="6">
      <t>ロセン</t>
    </rPh>
    <rPh sb="6" eb="7">
      <t>メイ</t>
    </rPh>
    <phoneticPr fontId="9"/>
  </si>
  <si>
    <t>調査地点</t>
    <rPh sb="0" eb="2">
      <t>チョウサ</t>
    </rPh>
    <rPh sb="2" eb="4">
      <t>チテン</t>
    </rPh>
    <phoneticPr fontId="9"/>
  </si>
  <si>
    <t>資料　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</si>
  <si>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使用料収入</t>
    <rPh sb="0" eb="3">
      <t>シヨウリョウ</t>
    </rPh>
    <rPh sb="3" eb="5">
      <t>シュウニュウ</t>
    </rPh>
    <phoneticPr fontId="3"/>
  </si>
  <si>
    <t>本通り駐車場　</t>
    <rPh sb="0" eb="1">
      <t>ホン</t>
    </rPh>
    <rPh sb="1" eb="2">
      <t>ツウ</t>
    </rPh>
    <rPh sb="3" eb="4">
      <t>チュウ</t>
    </rPh>
    <rPh sb="4" eb="5">
      <t>クルマ</t>
    </rPh>
    <rPh sb="5" eb="6">
      <t>バ</t>
    </rPh>
    <phoneticPr fontId="3"/>
  </si>
  <si>
    <t>駅東口駐車場　</t>
    <rPh sb="0" eb="1">
      <t>エキ</t>
    </rPh>
    <rPh sb="1" eb="2">
      <t>ヒガシ</t>
    </rPh>
    <rPh sb="2" eb="3">
      <t>クチ</t>
    </rPh>
    <rPh sb="3" eb="4">
      <t>チュウ</t>
    </rPh>
    <rPh sb="4" eb="5">
      <t>クルマ</t>
    </rPh>
    <rPh sb="5" eb="6">
      <t>ジョウ</t>
    </rPh>
    <phoneticPr fontId="3"/>
  </si>
  <si>
    <t>（単位：台、千円、回）</t>
  </si>
  <si>
    <t>資料　東日本高速道路(株)北上管理事務所</t>
    <rPh sb="10" eb="13">
      <t>カブ</t>
    </rPh>
    <phoneticPr fontId="3"/>
  </si>
  <si>
    <t>１日平均</t>
  </si>
  <si>
    <t>流入・流出計</t>
  </si>
  <si>
    <t>月平均</t>
    <rPh sb="0" eb="1">
      <t>ツキ</t>
    </rPh>
    <rPh sb="1" eb="3">
      <t>ヘイキン</t>
    </rPh>
    <phoneticPr fontId="3"/>
  </si>
  <si>
    <t>資料　東日本旅客鉄道(株)盛岡支社</t>
    <rPh sb="10" eb="13">
      <t>カブ</t>
    </rPh>
    <phoneticPr fontId="3"/>
  </si>
  <si>
    <t>東北本線</t>
    <rPh sb="0" eb="2">
      <t>トウホク</t>
    </rPh>
    <rPh sb="2" eb="4">
      <t>ホンセン</t>
    </rPh>
    <phoneticPr fontId="3"/>
  </si>
  <si>
    <t>村崎野駅</t>
    <rPh sb="0" eb="4">
      <t>ムラサキノエキ</t>
    </rPh>
    <phoneticPr fontId="3"/>
  </si>
  <si>
    <t>北上駅</t>
    <rPh sb="0" eb="2">
      <t>キタカミ</t>
    </rPh>
    <rPh sb="2" eb="3">
      <t>エキ</t>
    </rPh>
    <phoneticPr fontId="3"/>
  </si>
  <si>
    <t>（単位：人/日）</t>
  </si>
  <si>
    <t>８　運輸・通信</t>
    <rPh sb="2" eb="4">
      <t>ウンユ</t>
    </rPh>
    <rPh sb="5" eb="7">
      <t>ツウシン</t>
    </rPh>
    <phoneticPr fontId="7"/>
  </si>
  <si>
    <t>目次</t>
    <rPh sb="0" eb="2">
      <t>モクジ</t>
    </rPh>
    <phoneticPr fontId="7"/>
  </si>
  <si>
    <t>総走行
キロ数</t>
    <phoneticPr fontId="3"/>
  </si>
  <si>
    <t>一般加入
電話数(台)</t>
    <rPh sb="0" eb="2">
      <t>イッパン</t>
    </rPh>
    <rPh sb="2" eb="4">
      <t>カニュウ</t>
    </rPh>
    <rPh sb="5" eb="7">
      <t>デンワ</t>
    </rPh>
    <rPh sb="7" eb="8">
      <t>カズ</t>
    </rPh>
    <rPh sb="9" eb="10">
      <t>ダイ</t>
    </rPh>
    <phoneticPr fontId="3"/>
  </si>
  <si>
    <t>注）高速バスを除く。</t>
    <rPh sb="0" eb="1">
      <t>チュウ</t>
    </rPh>
    <rPh sb="2" eb="4">
      <t>コウソク</t>
    </rPh>
    <rPh sb="7" eb="8">
      <t>ノゾ</t>
    </rPh>
    <phoneticPr fontId="3"/>
  </si>
  <si>
    <t>　東北新幹線
　東北本線
　北上線</t>
    <phoneticPr fontId="7"/>
  </si>
  <si>
    <t>年度</t>
    <rPh sb="0" eb="1">
      <t>ネン</t>
    </rPh>
    <rPh sb="1" eb="2">
      <t>ド</t>
    </rPh>
    <phoneticPr fontId="3"/>
  </si>
  <si>
    <t>年間利用台数</t>
    <rPh sb="0" eb="2">
      <t>ネンカン</t>
    </rPh>
    <rPh sb="2" eb="4">
      <t>リヨウ</t>
    </rPh>
    <rPh sb="4" eb="6">
      <t>ダイスウ</t>
    </rPh>
    <phoneticPr fontId="3"/>
  </si>
  <si>
    <t>一日平均回転率</t>
    <rPh sb="0" eb="2">
      <t>イチニチ</t>
    </rPh>
    <rPh sb="2" eb="4">
      <t>ヘイキン</t>
    </rPh>
    <rPh sb="4" eb="6">
      <t>カイテン</t>
    </rPh>
    <rPh sb="6" eb="7">
      <t>リツ</t>
    </rPh>
    <phoneticPr fontId="3"/>
  </si>
  <si>
    <t>一日平均利用台数</t>
    <rPh sb="0" eb="2">
      <t>イチニチ</t>
    </rPh>
    <rPh sb="2" eb="4">
      <t>ヘイキン</t>
    </rPh>
    <rPh sb="4" eb="6">
      <t>リヨウ</t>
    </rPh>
    <rPh sb="6" eb="8">
      <t>ダイスウ</t>
    </rPh>
    <phoneticPr fontId="3"/>
  </si>
  <si>
    <t>53　市内交通量</t>
    <rPh sb="3" eb="5">
      <t>シナイ</t>
    </rPh>
    <rPh sb="5" eb="7">
      <t>コウツウ</t>
    </rPh>
    <rPh sb="7" eb="8">
      <t>リョウ</t>
    </rPh>
    <phoneticPr fontId="9"/>
  </si>
  <si>
    <t>53　市内交通量</t>
    <rPh sb="3" eb="5">
      <t>シナイ</t>
    </rPh>
    <rPh sb="5" eb="8">
      <t>コウツウリョウ</t>
    </rPh>
    <phoneticPr fontId="2"/>
  </si>
  <si>
    <t>54　ＪＲ一日の乗車人員（平均）</t>
    <rPh sb="5" eb="7">
      <t>イチニチ</t>
    </rPh>
    <rPh sb="8" eb="10">
      <t>ジョウシャ</t>
    </rPh>
    <rPh sb="10" eb="12">
      <t>ジンイン</t>
    </rPh>
    <rPh sb="13" eb="15">
      <t>ヘイキン</t>
    </rPh>
    <phoneticPr fontId="2"/>
  </si>
  <si>
    <t>55　北上江釣子ＩＣ利用状況</t>
    <rPh sb="3" eb="5">
      <t>キタカミ</t>
    </rPh>
    <rPh sb="5" eb="8">
      <t>エヅリコ</t>
    </rPh>
    <rPh sb="10" eb="12">
      <t>リヨウ</t>
    </rPh>
    <rPh sb="12" eb="14">
      <t>ジョウキョウ</t>
    </rPh>
    <phoneticPr fontId="2"/>
  </si>
  <si>
    <t>56　北上西ＩＣ利用状況</t>
    <rPh sb="3" eb="5">
      <t>キタカミ</t>
    </rPh>
    <rPh sb="5" eb="6">
      <t>ニシ</t>
    </rPh>
    <rPh sb="8" eb="10">
      <t>リヨウ</t>
    </rPh>
    <rPh sb="10" eb="12">
      <t>ジョウキョウ</t>
    </rPh>
    <phoneticPr fontId="2"/>
  </si>
  <si>
    <t>57　北上金ヶ崎ＩＣ利用状況</t>
    <rPh sb="3" eb="5">
      <t>キタカミ</t>
    </rPh>
    <rPh sb="5" eb="8">
      <t>カネガサキ</t>
    </rPh>
    <rPh sb="10" eb="12">
      <t>リヨウ</t>
    </rPh>
    <rPh sb="12" eb="14">
      <t>ジョウキョウ</t>
    </rPh>
    <phoneticPr fontId="2"/>
  </si>
  <si>
    <t>58　市営駐車場利用状況</t>
    <rPh sb="3" eb="5">
      <t>シエイ</t>
    </rPh>
    <rPh sb="5" eb="8">
      <t>チュウシャジョウ</t>
    </rPh>
    <rPh sb="8" eb="10">
      <t>リヨウ</t>
    </rPh>
    <rPh sb="10" eb="12">
      <t>ジョウキョウ</t>
    </rPh>
    <phoneticPr fontId="2"/>
  </si>
  <si>
    <t>59　いわて花巻空港利用実績</t>
    <rPh sb="6" eb="8">
      <t>ハナマキ</t>
    </rPh>
    <rPh sb="8" eb="10">
      <t>クウコウ</t>
    </rPh>
    <rPh sb="10" eb="12">
      <t>リヨウ</t>
    </rPh>
    <rPh sb="12" eb="14">
      <t>ジッセキ</t>
    </rPh>
    <phoneticPr fontId="2"/>
  </si>
  <si>
    <t>60　バス利用状況</t>
    <rPh sb="5" eb="7">
      <t>リヨウ</t>
    </rPh>
    <rPh sb="7" eb="9">
      <t>ジョウキョウ</t>
    </rPh>
    <phoneticPr fontId="2"/>
  </si>
  <si>
    <t>61　北上市コミュニティバス利用状況</t>
    <rPh sb="3" eb="6">
      <t>キタカミシ</t>
    </rPh>
    <rPh sb="14" eb="16">
      <t>リヨウ</t>
    </rPh>
    <rPh sb="16" eb="18">
      <t>ジョウキョウ</t>
    </rPh>
    <phoneticPr fontId="2"/>
  </si>
  <si>
    <t>64　ＮＨＫ放送受信契約数</t>
    <rPh sb="6" eb="8">
      <t>ホウソウ</t>
    </rPh>
    <rPh sb="8" eb="10">
      <t>ジュシン</t>
    </rPh>
    <rPh sb="10" eb="13">
      <t>ケイヤクスウ</t>
    </rPh>
    <phoneticPr fontId="2"/>
  </si>
  <si>
    <t>65　加入電話・公衆電話普及状況</t>
    <rPh sb="3" eb="5">
      <t>カニュウ</t>
    </rPh>
    <rPh sb="5" eb="7">
      <t>デンワ</t>
    </rPh>
    <rPh sb="8" eb="10">
      <t>コウシュウ</t>
    </rPh>
    <rPh sb="10" eb="12">
      <t>デンワ</t>
    </rPh>
    <rPh sb="12" eb="14">
      <t>フキュウ</t>
    </rPh>
    <rPh sb="14" eb="16">
      <t>ジョウキョウ</t>
    </rPh>
    <phoneticPr fontId="2"/>
  </si>
  <si>
    <t>54　ＪＲ一日の乗車人員（平均）</t>
    <rPh sb="5" eb="7">
      <t>イチニチ</t>
    </rPh>
    <rPh sb="8" eb="10">
      <t>ジョウシャ</t>
    </rPh>
    <rPh sb="10" eb="12">
      <t>ジンイン</t>
    </rPh>
    <rPh sb="13" eb="15">
      <t>ヘイキン</t>
    </rPh>
    <phoneticPr fontId="3"/>
  </si>
  <si>
    <t>55　北上江釣子ＩＣ利用状況</t>
    <rPh sb="3" eb="5">
      <t>キタカミ</t>
    </rPh>
    <rPh sb="5" eb="8">
      <t>エヅリコ</t>
    </rPh>
    <rPh sb="10" eb="12">
      <t>リヨウ</t>
    </rPh>
    <rPh sb="12" eb="14">
      <t>ジョウキョウ</t>
    </rPh>
    <phoneticPr fontId="3"/>
  </si>
  <si>
    <t>56　北上西ＩＣ利用状況</t>
    <rPh sb="3" eb="5">
      <t>キタカミ</t>
    </rPh>
    <rPh sb="5" eb="6">
      <t>ニシ</t>
    </rPh>
    <rPh sb="8" eb="10">
      <t>リヨウ</t>
    </rPh>
    <rPh sb="10" eb="12">
      <t>ジョウキョウ</t>
    </rPh>
    <phoneticPr fontId="3"/>
  </si>
  <si>
    <t>57　北上金ヶ崎ＩＣ利用状況</t>
    <rPh sb="3" eb="5">
      <t>キタカミ</t>
    </rPh>
    <rPh sb="5" eb="8">
      <t>カネガサキ</t>
    </rPh>
    <rPh sb="10" eb="12">
      <t>リヨウ</t>
    </rPh>
    <rPh sb="12" eb="14">
      <t>ジョウキョウ</t>
    </rPh>
    <phoneticPr fontId="3"/>
  </si>
  <si>
    <t>58　市営駐車場利用状況</t>
    <rPh sb="3" eb="5">
      <t>シエイ</t>
    </rPh>
    <rPh sb="5" eb="8">
      <t>チュウシャジョウ</t>
    </rPh>
    <rPh sb="8" eb="10">
      <t>リヨウ</t>
    </rPh>
    <rPh sb="10" eb="12">
      <t>ジョウキョウ</t>
    </rPh>
    <phoneticPr fontId="3"/>
  </si>
  <si>
    <t>59  いわて花巻空港利用実績</t>
    <rPh sb="7" eb="9">
      <t>ハナマキ</t>
    </rPh>
    <rPh sb="9" eb="11">
      <t>クウコウ</t>
    </rPh>
    <rPh sb="11" eb="13">
      <t>リヨウ</t>
    </rPh>
    <rPh sb="13" eb="15">
      <t>ジッセキ</t>
    </rPh>
    <phoneticPr fontId="3"/>
  </si>
  <si>
    <t>60　バス利用状況</t>
    <rPh sb="5" eb="7">
      <t>リヨウ</t>
    </rPh>
    <rPh sb="7" eb="9">
      <t>ジョウキョウ</t>
    </rPh>
    <phoneticPr fontId="3"/>
  </si>
  <si>
    <t>61　北上市コミュニティバス利用状況</t>
    <rPh sb="3" eb="6">
      <t>キタカミシ</t>
    </rPh>
    <rPh sb="14" eb="16">
      <t>リヨウ</t>
    </rPh>
    <rPh sb="16" eb="18">
      <t>ジョウキョウ</t>
    </rPh>
    <phoneticPr fontId="3"/>
  </si>
  <si>
    <t>64　ＮＨＫ放送受信契約数</t>
    <rPh sb="6" eb="8">
      <t>ホウソウ</t>
    </rPh>
    <rPh sb="8" eb="10">
      <t>ジュシン</t>
    </rPh>
    <rPh sb="10" eb="13">
      <t>ケイヤクスウ</t>
    </rPh>
    <phoneticPr fontId="3"/>
  </si>
  <si>
    <t>65　加入電話・公衆電話普及状況</t>
    <rPh sb="3" eb="5">
      <t>カニュウ</t>
    </rPh>
    <rPh sb="5" eb="7">
      <t>デンワ</t>
    </rPh>
    <rPh sb="8" eb="10">
      <t>コウシュウ</t>
    </rPh>
    <rPh sb="10" eb="12">
      <t>デンワ</t>
    </rPh>
    <rPh sb="12" eb="14">
      <t>フキュウ</t>
    </rPh>
    <rPh sb="14" eb="16">
      <t>ジョウキョウ</t>
    </rPh>
    <phoneticPr fontId="3"/>
  </si>
  <si>
    <t>注）北上駅は、全路線の乗車人員（平均）を合計したもの。</t>
    <rPh sb="0" eb="1">
      <t>チュウ</t>
    </rPh>
    <rPh sb="2" eb="4">
      <t>キタカミ</t>
    </rPh>
    <rPh sb="7" eb="10">
      <t>ゼンロセン</t>
    </rPh>
    <rPh sb="16" eb="18">
      <t>ヘイキン</t>
    </rPh>
    <phoneticPr fontId="3"/>
  </si>
  <si>
    <t>…</t>
  </si>
  <si>
    <t>注）INSﾈｯﾄ1500は回線数10倍換算で合計している。</t>
    <rPh sb="0" eb="1">
      <t>チュウ</t>
    </rPh>
    <rPh sb="13" eb="16">
      <t>カイセンスウ</t>
    </rPh>
    <rPh sb="18" eb="19">
      <t>バイ</t>
    </rPh>
    <rPh sb="19" eb="21">
      <t>カンサン</t>
    </rPh>
    <rPh sb="22" eb="24">
      <t>ゴウケイ</t>
    </rPh>
    <phoneticPr fontId="3"/>
  </si>
  <si>
    <t>63　保有車両数</t>
    <rPh sb="3" eb="5">
      <t>ホユウ</t>
    </rPh>
    <rPh sb="5" eb="8">
      <t>シャリョウスウ</t>
    </rPh>
    <phoneticPr fontId="2"/>
  </si>
  <si>
    <t>62　タクシー利用状況</t>
    <rPh sb="7" eb="11">
      <t>リヨウジョウキョウ</t>
    </rPh>
    <phoneticPr fontId="2"/>
  </si>
  <si>
    <t>63　保有車両数</t>
    <rPh sb="3" eb="5">
      <t>ホユウ</t>
    </rPh>
    <rPh sb="5" eb="7">
      <t>シャリョウ</t>
    </rPh>
    <rPh sb="7" eb="8">
      <t>カズ</t>
    </rPh>
    <phoneticPr fontId="3"/>
  </si>
  <si>
    <t>62　タクシー利用状況</t>
    <rPh sb="7" eb="9">
      <t>リヨウ</t>
    </rPh>
    <rPh sb="9" eb="11">
      <t>ジョウキョウ</t>
    </rPh>
    <phoneticPr fontId="3"/>
  </si>
  <si>
    <t>資料　東北運輸局岩手運輸支局「市町村別車両数調」</t>
    <rPh sb="15" eb="18">
      <t>シチョウソン</t>
    </rPh>
    <rPh sb="18" eb="19">
      <t>ベツ</t>
    </rPh>
    <rPh sb="19" eb="21">
      <t>シャリョウ</t>
    </rPh>
    <rPh sb="21" eb="22">
      <t>スウ</t>
    </rPh>
    <rPh sb="22" eb="23">
      <t>シラベ</t>
    </rPh>
    <phoneticPr fontId="3"/>
  </si>
  <si>
    <t>下り</t>
    <rPh sb="0" eb="1">
      <t>クダ</t>
    </rPh>
    <phoneticPr fontId="7"/>
  </si>
  <si>
    <t>２</t>
  </si>
  <si>
    <t>-</t>
  </si>
  <si>
    <t>資料　総務課</t>
    <rPh sb="0" eb="2">
      <t>シリョウ</t>
    </rPh>
    <rPh sb="3" eb="6">
      <t>ソウムカ</t>
    </rPh>
    <phoneticPr fontId="7"/>
  </si>
  <si>
    <t>令和
３年度</t>
    <rPh sb="0" eb="2">
      <t>レイワ</t>
    </rPh>
    <rPh sb="4" eb="6">
      <t>ネンド</t>
    </rPh>
    <phoneticPr fontId="2"/>
  </si>
  <si>
    <t>３</t>
  </si>
  <si>
    <t>令和元年度</t>
    <rPh sb="0" eb="2">
      <t>レイワ</t>
    </rPh>
    <rPh sb="2" eb="5">
      <t>ガンネンド</t>
    </rPh>
    <phoneticPr fontId="14"/>
  </si>
  <si>
    <t>－</t>
  </si>
  <si>
    <t>令和元年度</t>
    <rPh sb="0" eb="2">
      <t>レイワ</t>
    </rPh>
    <rPh sb="2" eb="3">
      <t>ガン</t>
    </rPh>
    <rPh sb="3" eb="5">
      <t>ネンド</t>
    </rPh>
    <phoneticPr fontId="3"/>
  </si>
  <si>
    <t>大阪</t>
    <rPh sb="0" eb="2">
      <t>オオサカ</t>
    </rPh>
    <phoneticPr fontId="3"/>
  </si>
  <si>
    <t>札幌</t>
    <rPh sb="0" eb="2">
      <t>サッポロ</t>
    </rPh>
    <phoneticPr fontId="3"/>
  </si>
  <si>
    <t>名古屋</t>
    <rPh sb="0" eb="3">
      <t>ナゴヤ</t>
    </rPh>
    <phoneticPr fontId="3"/>
  </si>
  <si>
    <t>福岡</t>
    <rPh sb="0" eb="2">
      <t>フクオカ</t>
    </rPh>
    <phoneticPr fontId="3"/>
  </si>
  <si>
    <t>神戸</t>
    <rPh sb="0" eb="2">
      <t>コウベ</t>
    </rPh>
    <phoneticPr fontId="3"/>
  </si>
  <si>
    <t>資料　岩手県ふるさと振興部交通政策室</t>
    <rPh sb="3" eb="5">
      <t>イワテ</t>
    </rPh>
    <rPh sb="5" eb="6">
      <t>ケン</t>
    </rPh>
    <rPh sb="10" eb="12">
      <t>シンコウ</t>
    </rPh>
    <rPh sb="12" eb="13">
      <t>ブ</t>
    </rPh>
    <rPh sb="13" eb="15">
      <t>コウツウ</t>
    </rPh>
    <rPh sb="15" eb="17">
      <t>セイサク</t>
    </rPh>
    <rPh sb="17" eb="18">
      <t>シツ</t>
    </rPh>
    <phoneticPr fontId="4"/>
  </si>
  <si>
    <t>運行路線</t>
    <rPh sb="0" eb="1">
      <t>ウン</t>
    </rPh>
    <rPh sb="1" eb="2">
      <t>ギョウ</t>
    </rPh>
    <rPh sb="2" eb="3">
      <t>ロ</t>
    </rPh>
    <rPh sb="3" eb="4">
      <t>セン</t>
    </rPh>
    <phoneticPr fontId="3"/>
  </si>
  <si>
    <t>立花岩崎線</t>
    <rPh sb="0" eb="2">
      <t>タチバナ</t>
    </rPh>
    <rPh sb="2" eb="4">
      <t>イワサキ</t>
    </rPh>
    <rPh sb="4" eb="5">
      <t>セン</t>
    </rPh>
    <phoneticPr fontId="7"/>
  </si>
  <si>
    <t>口内線</t>
    <rPh sb="0" eb="3">
      <t>クチナイセン</t>
    </rPh>
    <phoneticPr fontId="7"/>
  </si>
  <si>
    <t>鬼柳線</t>
    <rPh sb="0" eb="3">
      <t>オニヤナギセン</t>
    </rPh>
    <phoneticPr fontId="7"/>
  </si>
  <si>
    <t>令和５年版北上市統計書</t>
    <rPh sb="0" eb="1">
      <t>レイ</t>
    </rPh>
    <rPh sb="1" eb="2">
      <t>ワ</t>
    </rPh>
    <rPh sb="3" eb="4">
      <t>ネン</t>
    </rPh>
    <rPh sb="4" eb="5">
      <t>バン</t>
    </rPh>
    <rPh sb="5" eb="8">
      <t>キタカミシ</t>
    </rPh>
    <rPh sb="8" eb="10">
      <t>トウケイ</t>
    </rPh>
    <rPh sb="10" eb="11">
      <t>ショ</t>
    </rPh>
    <phoneticPr fontId="7"/>
  </si>
  <si>
    <t>本通り二丁目 岩手銀行北上支店前</t>
    <phoneticPr fontId="9"/>
  </si>
  <si>
    <t>黒沢尻一丁目　ファミリーマート北上黒沢尻一丁目店前</t>
    <rPh sb="0" eb="2">
      <t>クロサワ</t>
    </rPh>
    <rPh sb="2" eb="3">
      <t>ジリ</t>
    </rPh>
    <rPh sb="3" eb="4">
      <t>イッ</t>
    </rPh>
    <rPh sb="4" eb="6">
      <t>チョウメ</t>
    </rPh>
    <rPh sb="15" eb="17">
      <t>キタカミ</t>
    </rPh>
    <rPh sb="17" eb="19">
      <t>クロサワ</t>
    </rPh>
    <rPh sb="19" eb="20">
      <t>ジリ</t>
    </rPh>
    <rPh sb="20" eb="21">
      <t>イッ</t>
    </rPh>
    <rPh sb="21" eb="23">
      <t>チョウメ</t>
    </rPh>
    <rPh sb="23" eb="24">
      <t>テン</t>
    </rPh>
    <rPh sb="24" eb="25">
      <t>マエ</t>
    </rPh>
    <phoneticPr fontId="9"/>
  </si>
  <si>
    <t>新穀町一丁目  きくちパーキング前</t>
    <phoneticPr fontId="9"/>
  </si>
  <si>
    <t>青柳町一丁目  アップルパーク駐車場前</t>
    <phoneticPr fontId="9"/>
  </si>
  <si>
    <t>川岸一丁目　東口駅住宅駐車場空地</t>
    <phoneticPr fontId="9"/>
  </si>
  <si>
    <t>里分６地割　日高見橋・川岸生協団地前</t>
    <phoneticPr fontId="9"/>
  </si>
  <si>
    <t>立花５地割　市道旧国道107号線交差点</t>
    <phoneticPr fontId="9"/>
  </si>
  <si>
    <t>村崎野18地割　県立中部病院前</t>
    <phoneticPr fontId="9"/>
  </si>
  <si>
    <t>飯豊22地割　JAいわて花巻小規模多機能ホーム｢えんで｣東側交差点</t>
    <phoneticPr fontId="9"/>
  </si>
  <si>
    <t>村崎野19地割　南部家敷前</t>
    <phoneticPr fontId="9"/>
  </si>
  <si>
    <t>二子町鳥喰　消防団６分団２部屯所前</t>
    <phoneticPr fontId="9"/>
  </si>
  <si>
    <t>二子町南田</t>
    <phoneticPr fontId="9"/>
  </si>
  <si>
    <t>更木５地割　平成大橋前</t>
    <phoneticPr fontId="9"/>
  </si>
  <si>
    <t>黒岩16地割　黒岩まんなか広場前</t>
    <phoneticPr fontId="9"/>
  </si>
  <si>
    <t xml:space="preserve"> 湯沢７地割　中央橋前</t>
    <rPh sb="1" eb="3">
      <t>ユザワ</t>
    </rPh>
    <rPh sb="4" eb="6">
      <t>チワリ</t>
    </rPh>
    <rPh sb="7" eb="9">
      <t>チュウオウ</t>
    </rPh>
    <rPh sb="9" eb="10">
      <t>バシ</t>
    </rPh>
    <rPh sb="10" eb="11">
      <t>マエ</t>
    </rPh>
    <phoneticPr fontId="9"/>
  </si>
  <si>
    <t>口内町青木田</t>
    <phoneticPr fontId="9"/>
  </si>
  <si>
    <t>稲瀬町前田</t>
    <phoneticPr fontId="9"/>
  </si>
  <si>
    <t>大堤南二丁目　消防団９分団５部屯所前</t>
    <phoneticPr fontId="9"/>
  </si>
  <si>
    <t>鬼柳町荒高　斎藤工務所前</t>
    <phoneticPr fontId="9"/>
  </si>
  <si>
    <t>鬼柳町都鳥　鬼柳地区交流センター前</t>
    <rPh sb="0" eb="1">
      <t>オニ</t>
    </rPh>
    <rPh sb="1" eb="3">
      <t>ヤナギチョウ</t>
    </rPh>
    <rPh sb="3" eb="5">
      <t>ミヤコドリ</t>
    </rPh>
    <rPh sb="6" eb="8">
      <t>オニヤナギ</t>
    </rPh>
    <rPh sb="8" eb="10">
      <t>チク</t>
    </rPh>
    <rPh sb="10" eb="12">
      <t>コウリュウ</t>
    </rPh>
    <rPh sb="16" eb="17">
      <t>マエ</t>
    </rPh>
    <phoneticPr fontId="9"/>
  </si>
  <si>
    <t>北鬼柳20地割　江釣子勤労者体育センター東</t>
    <phoneticPr fontId="9"/>
  </si>
  <si>
    <t>しらゆり　ファミリーマート北上町分西店前</t>
    <phoneticPr fontId="9"/>
  </si>
  <si>
    <t>北鬼柳５地割</t>
    <phoneticPr fontId="9"/>
  </si>
  <si>
    <t>下江釣子２地割　広表橋・江釣子球場前</t>
    <phoneticPr fontId="9"/>
  </si>
  <si>
    <t>和賀町長沼６地割</t>
    <phoneticPr fontId="9"/>
  </si>
  <si>
    <t>和賀町横川目11地割　ＪＡいわて花巻旧横川目支店前</t>
    <phoneticPr fontId="9"/>
  </si>
  <si>
    <t>和賀町岩崎27地割　消防団13分団６部屯所前</t>
    <phoneticPr fontId="9"/>
  </si>
  <si>
    <t>和賀町岩崎27地割　岩崎１区公民館前</t>
    <phoneticPr fontId="9"/>
  </si>
  <si>
    <t>県道</t>
    <rPh sb="0" eb="2">
      <t>ケンドウ</t>
    </rPh>
    <phoneticPr fontId="9"/>
  </si>
  <si>
    <t>相去飯豊線</t>
    <rPh sb="0" eb="2">
      <t>アイサリ</t>
    </rPh>
    <rPh sb="2" eb="4">
      <t>イイトヨ</t>
    </rPh>
    <rPh sb="4" eb="5">
      <t>セン</t>
    </rPh>
    <phoneticPr fontId="9"/>
  </si>
  <si>
    <t>国道</t>
    <rPh sb="0" eb="2">
      <t>コクドウ</t>
    </rPh>
    <phoneticPr fontId="9"/>
  </si>
  <si>
    <t>107号線</t>
    <rPh sb="3" eb="5">
      <t>ゴウセン</t>
    </rPh>
    <phoneticPr fontId="9"/>
  </si>
  <si>
    <t>市道</t>
    <rPh sb="0" eb="2">
      <t>シドウ</t>
    </rPh>
    <phoneticPr fontId="9"/>
  </si>
  <si>
    <t>北上駅鍛冶町線</t>
    <rPh sb="0" eb="3">
      <t>キタカミエキ</t>
    </rPh>
    <rPh sb="3" eb="5">
      <t>カジ</t>
    </rPh>
    <rPh sb="5" eb="6">
      <t>マチ</t>
    </rPh>
    <rPh sb="6" eb="7">
      <t>セン</t>
    </rPh>
    <phoneticPr fontId="9"/>
  </si>
  <si>
    <t>市道</t>
    <phoneticPr fontId="9"/>
  </si>
  <si>
    <t>川原町南田線</t>
    <phoneticPr fontId="9"/>
  </si>
  <si>
    <t>県道</t>
    <phoneticPr fontId="9"/>
  </si>
  <si>
    <t>一関北上線</t>
    <phoneticPr fontId="9"/>
  </si>
  <si>
    <t>飯豊和田線</t>
    <rPh sb="0" eb="2">
      <t>イイトヨ</t>
    </rPh>
    <rPh sb="2" eb="4">
      <t>ワダ</t>
    </rPh>
    <rPh sb="4" eb="5">
      <t>セン</t>
    </rPh>
    <phoneticPr fontId="9"/>
  </si>
  <si>
    <t>飯豊北線</t>
    <phoneticPr fontId="9"/>
  </si>
  <si>
    <t>４号線</t>
    <rPh sb="1" eb="3">
      <t>ゴウセン</t>
    </rPh>
    <phoneticPr fontId="9"/>
  </si>
  <si>
    <t>口内村崎野線</t>
    <rPh sb="0" eb="1">
      <t>クチ</t>
    </rPh>
    <rPh sb="1" eb="2">
      <t>ナイ</t>
    </rPh>
    <rPh sb="2" eb="3">
      <t>ムラ</t>
    </rPh>
    <rPh sb="3" eb="5">
      <t>サキノ</t>
    </rPh>
    <rPh sb="5" eb="6">
      <t>セン</t>
    </rPh>
    <phoneticPr fontId="9"/>
  </si>
  <si>
    <t>川原町南田線</t>
    <rPh sb="0" eb="3">
      <t>カワラマチ</t>
    </rPh>
    <rPh sb="3" eb="5">
      <t>ミナミダ</t>
    </rPh>
    <rPh sb="5" eb="6">
      <t>セン</t>
    </rPh>
    <phoneticPr fontId="9"/>
  </si>
  <si>
    <t>北上東和線</t>
    <rPh sb="0" eb="2">
      <t>キタカミ</t>
    </rPh>
    <rPh sb="2" eb="4">
      <t>トウワ</t>
    </rPh>
    <rPh sb="4" eb="5">
      <t>セン</t>
    </rPh>
    <phoneticPr fontId="9"/>
  </si>
  <si>
    <t>花巻北上線</t>
    <rPh sb="0" eb="2">
      <t>ハナマキ</t>
    </rPh>
    <rPh sb="2" eb="5">
      <t>キタカミセン</t>
    </rPh>
    <phoneticPr fontId="9"/>
  </si>
  <si>
    <t>一関北上線</t>
    <rPh sb="0" eb="2">
      <t>イチノセキ</t>
    </rPh>
    <rPh sb="2" eb="5">
      <t>キタカミセン</t>
    </rPh>
    <phoneticPr fontId="9"/>
  </si>
  <si>
    <t>九年橋大堤線</t>
    <rPh sb="0" eb="2">
      <t>クネン</t>
    </rPh>
    <rPh sb="2" eb="3">
      <t>バシ</t>
    </rPh>
    <rPh sb="3" eb="4">
      <t>オオ</t>
    </rPh>
    <rPh sb="4" eb="5">
      <t>ツツミ</t>
    </rPh>
    <rPh sb="5" eb="6">
      <t>セン</t>
    </rPh>
    <phoneticPr fontId="9"/>
  </si>
  <si>
    <t>北上和賀線</t>
    <rPh sb="0" eb="2">
      <t>キタカミ</t>
    </rPh>
    <rPh sb="2" eb="4">
      <t>ワガ</t>
    </rPh>
    <rPh sb="4" eb="5">
      <t>セン</t>
    </rPh>
    <phoneticPr fontId="9"/>
  </si>
  <si>
    <t>山田広表線</t>
    <phoneticPr fontId="9"/>
  </si>
  <si>
    <t>南笹間黒沢尻線</t>
    <rPh sb="0" eb="1">
      <t>ミナミ</t>
    </rPh>
    <rPh sb="1" eb="3">
      <t>ササマ</t>
    </rPh>
    <rPh sb="3" eb="5">
      <t>クロサワ</t>
    </rPh>
    <rPh sb="5" eb="6">
      <t>ジリ</t>
    </rPh>
    <rPh sb="6" eb="7">
      <t>セン</t>
    </rPh>
    <phoneticPr fontId="9"/>
  </si>
  <si>
    <t>夏油温泉江釣子線</t>
    <rPh sb="0" eb="2">
      <t>ゲトウ</t>
    </rPh>
    <rPh sb="2" eb="4">
      <t>オンセン</t>
    </rPh>
    <rPh sb="4" eb="5">
      <t>エ</t>
    </rPh>
    <rPh sb="5" eb="6">
      <t>ヅリ</t>
    </rPh>
    <rPh sb="6" eb="7">
      <t>コ</t>
    </rPh>
    <rPh sb="7" eb="8">
      <t>セン</t>
    </rPh>
    <phoneticPr fontId="9"/>
  </si>
  <si>
    <t>旧岩崎藤根線</t>
    <rPh sb="0" eb="1">
      <t>キュウ</t>
    </rPh>
    <rPh sb="1" eb="3">
      <t>イワサキ</t>
    </rPh>
    <rPh sb="3" eb="5">
      <t>フジネ</t>
    </rPh>
    <rPh sb="5" eb="6">
      <t>セン</t>
    </rPh>
    <phoneticPr fontId="9"/>
  </si>
  <si>
    <t>前沢北上線</t>
    <rPh sb="0" eb="2">
      <t>マエサワ</t>
    </rPh>
    <rPh sb="2" eb="5">
      <t>キタカミセン</t>
    </rPh>
    <phoneticPr fontId="9"/>
  </si>
  <si>
    <t>（令和５年７月14日（金）午前７時から午後７時までの12時間　単位：台・人）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キン</t>
    </rPh>
    <rPh sb="13" eb="15">
      <t>ゴゼン</t>
    </rPh>
    <rPh sb="16" eb="17">
      <t>ジ</t>
    </rPh>
    <rPh sb="19" eb="21">
      <t>ゴゴ</t>
    </rPh>
    <rPh sb="22" eb="23">
      <t>ジ</t>
    </rPh>
    <rPh sb="28" eb="30">
      <t>ジカン</t>
    </rPh>
    <rPh sb="31" eb="33">
      <t>タンイ</t>
    </rPh>
    <rPh sb="34" eb="35">
      <t>ダイ</t>
    </rPh>
    <rPh sb="36" eb="37">
      <t>ヒト</t>
    </rPh>
    <phoneticPr fontId="9"/>
  </si>
  <si>
    <t>令和５年度</t>
    <rPh sb="0" eb="2">
      <t>レイワ</t>
    </rPh>
    <rPh sb="3" eb="5">
      <t>ネンド</t>
    </rPh>
    <rPh sb="4" eb="5">
      <t>ド</t>
    </rPh>
    <phoneticPr fontId="9"/>
  </si>
  <si>
    <t>令和
４年度</t>
    <rPh sb="0" eb="2">
      <t>レイワ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</si>
  <si>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14"/>
  </si>
  <si>
    <t>４</t>
    <phoneticPr fontId="14"/>
  </si>
  <si>
    <t>３</t>
    <phoneticPr fontId="14"/>
  </si>
  <si>
    <t>４</t>
  </si>
  <si>
    <t>平成27年度</t>
    <rPh sb="0" eb="2">
      <t>ヘイセイ</t>
    </rPh>
    <rPh sb="4" eb="6">
      <t>ネンド</t>
    </rPh>
    <phoneticPr fontId="3"/>
  </si>
  <si>
    <t>乗降客計</t>
    <phoneticPr fontId="3"/>
  </si>
  <si>
    <t>平成30年度</t>
    <rPh sb="0" eb="2">
      <t>ヘイセイ</t>
    </rPh>
    <rPh sb="4" eb="6">
      <t>ネンド</t>
    </rPh>
    <phoneticPr fontId="3"/>
  </si>
  <si>
    <t>令和２年度</t>
    <rPh sb="0" eb="1">
      <t>レイワ</t>
    </rPh>
    <rPh sb="3" eb="5">
      <t>ネンド</t>
    </rPh>
    <rPh sb="4" eb="5">
      <t>ド</t>
    </rPh>
    <phoneticPr fontId="7"/>
  </si>
  <si>
    <t>飯豊黒岩線</t>
    <rPh sb="0" eb="2">
      <t>イイトヨ</t>
    </rPh>
    <rPh sb="2" eb="4">
      <t>クロイワ</t>
    </rPh>
    <rPh sb="4" eb="5">
      <t>セン</t>
    </rPh>
    <phoneticPr fontId="2"/>
  </si>
  <si>
    <t>二子更木線</t>
    <rPh sb="0" eb="2">
      <t>フタゴ</t>
    </rPh>
    <rPh sb="2" eb="4">
      <t>サラキ</t>
    </rPh>
    <rPh sb="4" eb="5">
      <t>セン</t>
    </rPh>
    <phoneticPr fontId="2"/>
  </si>
  <si>
    <t>稲瀬線</t>
    <rPh sb="0" eb="2">
      <t>イナセ</t>
    </rPh>
    <rPh sb="2" eb="3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</si>
</sst>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);[Red]\(#,##0\)"/>
    <numFmt numFmtId="178" formatCode="#,##0_ ;[Red]\-#,##0\ "/>
  </numFmts>
  <fonts count="20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50">
    <xf numFmtId="0" fontId="0" fillId="0" borderId="0" xfId="0"/>
    <xf numFmtId="38" fontId="4" fillId="0" borderId="3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center" vertical="center" justifyLastLine="1"/>
    </xf>
    <xf numFmtId="38" fontId="6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18" xfId="1" applyNumberFormat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 justifyLastLine="1"/>
    </xf>
    <xf numFmtId="38" fontId="4" fillId="0" borderId="7" xfId="1" applyFont="1" applyFill="1" applyBorder="1" applyAlignment="1">
      <alignment horizontal="center" vertical="center"/>
    </xf>
    <xf numFmtId="0" fontId="4" fillId="0" borderId="0" xfId="2" applyFont="1" applyAlignment="1">
      <alignment vertical="center" shrinkToFit="1"/>
    </xf>
    <xf numFmtId="0" fontId="4" fillId="0" borderId="0" xfId="2" applyFont="1" applyFill="1" applyAlignment="1">
      <alignment vertical="center" shrinkToFit="1"/>
    </xf>
    <xf numFmtId="0" fontId="4" fillId="0" borderId="7" xfId="2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vertical="center" shrinkToFit="1"/>
    </xf>
    <xf numFmtId="0" fontId="6" fillId="0" borderId="0" xfId="2" applyFont="1" applyAlignment="1">
      <alignment vertical="center"/>
    </xf>
    <xf numFmtId="0" fontId="1" fillId="0" borderId="0" xfId="4">
      <alignment vertical="center"/>
    </xf>
    <xf numFmtId="0" fontId="2" fillId="0" borderId="0" xfId="5"/>
    <xf numFmtId="38" fontId="4" fillId="0" borderId="0" xfId="6" applyFont="1" applyFill="1" applyAlignment="1">
      <alignment horizontal="left" vertical="center"/>
    </xf>
    <xf numFmtId="38" fontId="10" fillId="0" borderId="0" xfId="6" applyFont="1" applyFill="1" applyAlignment="1">
      <alignment vertical="center"/>
    </xf>
    <xf numFmtId="38" fontId="4" fillId="0" borderId="1" xfId="6" applyFont="1" applyFill="1" applyBorder="1" applyAlignment="1">
      <alignment vertical="center"/>
    </xf>
    <xf numFmtId="40" fontId="4" fillId="0" borderId="1" xfId="6" applyNumberFormat="1" applyFont="1" applyFill="1" applyBorder="1" applyAlignment="1">
      <alignment vertical="center"/>
    </xf>
    <xf numFmtId="38" fontId="4" fillId="0" borderId="1" xfId="6" applyFont="1" applyFill="1" applyBorder="1" applyAlignment="1">
      <alignment horizontal="center" vertical="center"/>
    </xf>
    <xf numFmtId="38" fontId="4" fillId="0" borderId="0" xfId="6" applyFont="1" applyFill="1" applyBorder="1" applyAlignment="1">
      <alignment vertical="center"/>
    </xf>
    <xf numFmtId="38" fontId="4" fillId="0" borderId="0" xfId="6" applyFont="1" applyFill="1" applyBorder="1" applyAlignment="1">
      <alignment horizontal="center" vertical="center"/>
    </xf>
    <xf numFmtId="40" fontId="4" fillId="0" borderId="0" xfId="6" applyNumberFormat="1" applyFont="1" applyFill="1" applyBorder="1" applyAlignment="1">
      <alignment vertical="center"/>
    </xf>
    <xf numFmtId="38" fontId="4" fillId="0" borderId="18" xfId="6" applyFont="1" applyFill="1" applyBorder="1" applyAlignment="1">
      <alignment horizontal="center" vertical="center"/>
    </xf>
    <xf numFmtId="38" fontId="4" fillId="0" borderId="0" xfId="6" applyFont="1" applyFill="1" applyBorder="1" applyAlignment="1">
      <alignment horizontal="left" vertical="center"/>
    </xf>
    <xf numFmtId="38" fontId="6" fillId="0" borderId="1" xfId="6" applyFont="1" applyFill="1" applyBorder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4" fillId="0" borderId="0" xfId="5" applyFont="1" applyFill="1" applyAlignment="1">
      <alignment vertical="center"/>
    </xf>
    <xf numFmtId="38" fontId="4" fillId="0" borderId="1" xfId="6" applyFont="1" applyFill="1" applyBorder="1" applyAlignment="1">
      <alignment horizontal="right" vertical="center"/>
    </xf>
    <xf numFmtId="38" fontId="4" fillId="0" borderId="17" xfId="6" applyFont="1" applyFill="1" applyBorder="1" applyAlignment="1">
      <alignment vertical="center"/>
    </xf>
    <xf numFmtId="38" fontId="4" fillId="0" borderId="5" xfId="6" applyFont="1" applyFill="1" applyBorder="1" applyAlignment="1">
      <alignment vertical="center"/>
    </xf>
    <xf numFmtId="38" fontId="4" fillId="0" borderId="2" xfId="6" applyFont="1" applyFill="1" applyBorder="1" applyAlignment="1">
      <alignment horizontal="center" vertical="center"/>
    </xf>
    <xf numFmtId="38" fontId="4" fillId="0" borderId="4" xfId="6" applyFont="1" applyFill="1" applyBorder="1" applyAlignment="1">
      <alignment horizontal="center" vertical="center"/>
    </xf>
    <xf numFmtId="38" fontId="4" fillId="0" borderId="3" xfId="6" applyFont="1" applyFill="1" applyBorder="1" applyAlignment="1">
      <alignment horizontal="center" vertical="center"/>
    </xf>
    <xf numFmtId="38" fontId="4" fillId="0" borderId="26" xfId="6" applyFont="1" applyFill="1" applyBorder="1" applyAlignment="1">
      <alignment horizontal="center" vertical="center" justifyLastLine="1"/>
    </xf>
    <xf numFmtId="38" fontId="4" fillId="0" borderId="0" xfId="6" applyFont="1" applyFill="1" applyAlignment="1">
      <alignment horizontal="right" vertical="center"/>
    </xf>
    <xf numFmtId="38" fontId="5" fillId="0" borderId="0" xfId="6" applyFont="1" applyFill="1" applyAlignment="1">
      <alignment vertical="center"/>
    </xf>
    <xf numFmtId="38" fontId="6" fillId="0" borderId="0" xfId="6" applyFont="1" applyFill="1" applyAlignment="1">
      <alignment vertical="center"/>
    </xf>
    <xf numFmtId="38" fontId="4" fillId="0" borderId="0" xfId="6" applyFont="1" applyFill="1" applyBorder="1" applyAlignment="1">
      <alignment horizontal="right" vertical="center"/>
    </xf>
    <xf numFmtId="3" fontId="4" fillId="0" borderId="0" xfId="6" applyNumberFormat="1" applyFont="1" applyFill="1" applyBorder="1" applyAlignment="1">
      <alignment vertical="center"/>
    </xf>
    <xf numFmtId="38" fontId="4" fillId="0" borderId="18" xfId="6" applyFont="1" applyFill="1" applyBorder="1" applyAlignment="1">
      <alignment vertical="center"/>
    </xf>
    <xf numFmtId="38" fontId="4" fillId="0" borderId="19" xfId="6" applyFont="1" applyFill="1" applyBorder="1" applyAlignment="1">
      <alignment vertical="center"/>
    </xf>
    <xf numFmtId="3" fontId="4" fillId="0" borderId="1" xfId="6" applyNumberFormat="1" applyFont="1" applyFill="1" applyBorder="1" applyAlignment="1">
      <alignment horizontal="right" vertical="center"/>
    </xf>
    <xf numFmtId="3" fontId="4" fillId="0" borderId="1" xfId="6" applyNumberFormat="1" applyFont="1" applyFill="1" applyBorder="1" applyAlignment="1">
      <alignment vertical="center"/>
    </xf>
    <xf numFmtId="3" fontId="4" fillId="0" borderId="17" xfId="6" applyNumberFormat="1" applyFont="1" applyFill="1" applyBorder="1" applyAlignment="1">
      <alignment vertical="center"/>
    </xf>
    <xf numFmtId="3" fontId="4" fillId="0" borderId="5" xfId="6" applyNumberFormat="1" applyFont="1" applyFill="1" applyBorder="1" applyAlignment="1">
      <alignment vertical="center"/>
    </xf>
    <xf numFmtId="0" fontId="4" fillId="0" borderId="0" xfId="0" applyFont="1"/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38" fontId="4" fillId="0" borderId="21" xfId="6" applyFont="1" applyFill="1" applyBorder="1" applyAlignment="1">
      <alignment horizontal="left" vertical="center" wrapText="1"/>
    </xf>
    <xf numFmtId="0" fontId="12" fillId="0" borderId="0" xfId="0" applyFont="1"/>
    <xf numFmtId="38" fontId="5" fillId="0" borderId="0" xfId="1" applyFont="1" applyFill="1" applyBorder="1" applyAlignment="1">
      <alignment vertical="center"/>
    </xf>
    <xf numFmtId="38" fontId="6" fillId="0" borderId="0" xfId="6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3" fontId="4" fillId="0" borderId="0" xfId="6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 shrinkToFit="1"/>
    </xf>
    <xf numFmtId="0" fontId="4" fillId="0" borderId="0" xfId="2" applyFont="1" applyBorder="1" applyAlignment="1">
      <alignment vertical="center"/>
    </xf>
    <xf numFmtId="38" fontId="4" fillId="0" borderId="0" xfId="3" applyFont="1" applyBorder="1" applyAlignment="1">
      <alignment vertical="center" shrinkToFit="1"/>
    </xf>
    <xf numFmtId="38" fontId="4" fillId="0" borderId="14" xfId="1" applyFont="1" applyFill="1" applyBorder="1" applyAlignment="1">
      <alignment horizontal="distributed" vertical="center"/>
    </xf>
    <xf numFmtId="38" fontId="4" fillId="0" borderId="18" xfId="3" applyFont="1" applyBorder="1" applyAlignment="1">
      <alignment vertical="center" shrinkToFit="1"/>
    </xf>
    <xf numFmtId="38" fontId="4" fillId="0" borderId="1" xfId="3" applyFont="1" applyBorder="1" applyAlignment="1">
      <alignment vertical="center" shrinkToFit="1"/>
    </xf>
    <xf numFmtId="38" fontId="4" fillId="0" borderId="3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0" xfId="6" applyFont="1" applyFill="1" applyBorder="1" applyAlignment="1">
      <alignment horizontal="distributed" vertical="center" shrinkToFit="1"/>
    </xf>
    <xf numFmtId="38" fontId="4" fillId="0" borderId="13" xfId="6" applyFont="1" applyFill="1" applyBorder="1" applyAlignment="1">
      <alignment horizontal="distributed" vertical="center"/>
    </xf>
    <xf numFmtId="38" fontId="4" fillId="0" borderId="15" xfId="6" applyFont="1" applyFill="1" applyBorder="1" applyAlignment="1">
      <alignment horizontal="distributed" vertical="center"/>
    </xf>
    <xf numFmtId="38" fontId="4" fillId="0" borderId="14" xfId="6" applyFont="1" applyFill="1" applyBorder="1" applyAlignment="1">
      <alignment horizontal="distributed" vertical="center"/>
    </xf>
    <xf numFmtId="38" fontId="4" fillId="0" borderId="7" xfId="6" applyFont="1" applyFill="1" applyBorder="1" applyAlignment="1">
      <alignment horizontal="center" vertical="center" wrapText="1" shrinkToFit="1"/>
    </xf>
    <xf numFmtId="38" fontId="4" fillId="0" borderId="7" xfId="6" applyFont="1" applyFill="1" applyBorder="1" applyAlignment="1">
      <alignment horizontal="center" vertical="center" shrinkToFit="1"/>
    </xf>
    <xf numFmtId="38" fontId="4" fillId="0" borderId="7" xfId="6" applyFont="1" applyFill="1" applyBorder="1" applyAlignment="1">
      <alignment horizontal="center" vertical="center" wrapText="1" justifyLastLine="1"/>
    </xf>
    <xf numFmtId="38" fontId="4" fillId="0" borderId="21" xfId="6" applyFont="1" applyFill="1" applyBorder="1" applyAlignment="1">
      <alignment horizontal="center" vertical="center" wrapText="1" justifyLastLine="1"/>
    </xf>
    <xf numFmtId="38" fontId="4" fillId="0" borderId="13" xfId="1" applyFont="1" applyFill="1" applyBorder="1" applyAlignment="1">
      <alignment horizontal="distributed" vertical="center"/>
    </xf>
    <xf numFmtId="38" fontId="4" fillId="0" borderId="19" xfId="6" applyFont="1" applyFill="1" applyBorder="1" applyAlignment="1">
      <alignment horizontal="center" vertical="center"/>
    </xf>
    <xf numFmtId="38" fontId="4" fillId="0" borderId="5" xfId="6" applyFont="1" applyFill="1" applyBorder="1" applyAlignment="1">
      <alignment horizontal="center" vertical="center"/>
    </xf>
    <xf numFmtId="38" fontId="4" fillId="0" borderId="17" xfId="6" applyFont="1" applyFill="1" applyBorder="1" applyAlignment="1">
      <alignment horizontal="center" vertical="center"/>
    </xf>
    <xf numFmtId="38" fontId="4" fillId="0" borderId="0" xfId="2" applyNumberFormat="1" applyFont="1" applyAlignment="1">
      <alignment vertical="center" shrinkToFit="1"/>
    </xf>
    <xf numFmtId="0" fontId="2" fillId="0" borderId="0" xfId="5" applyBorder="1"/>
    <xf numFmtId="38" fontId="4" fillId="0" borderId="21" xfId="6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3" applyFont="1" applyBorder="1" applyAlignment="1">
      <alignment horizontal="right" vertical="center" shrinkToFit="1"/>
    </xf>
    <xf numFmtId="38" fontId="4" fillId="0" borderId="18" xfId="3" applyFont="1" applyBorder="1" applyAlignment="1">
      <alignment horizontal="right" vertical="center" shrinkToFit="1"/>
    </xf>
    <xf numFmtId="38" fontId="4" fillId="0" borderId="1" xfId="6" quotePrefix="1" applyFont="1" applyFill="1" applyBorder="1" applyAlignment="1">
      <alignment horizontal="center" vertical="center"/>
    </xf>
    <xf numFmtId="38" fontId="4" fillId="0" borderId="17" xfId="6" applyFont="1" applyFill="1" applyBorder="1" applyAlignment="1">
      <alignment horizontal="right" vertical="center"/>
    </xf>
    <xf numFmtId="40" fontId="4" fillId="0" borderId="1" xfId="6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distributed" vertical="center"/>
    </xf>
    <xf numFmtId="177" fontId="4" fillId="0" borderId="7" xfId="1" applyNumberFormat="1" applyFont="1" applyFill="1" applyBorder="1" applyAlignment="1">
      <alignment horizontal="distributed" vertical="center"/>
    </xf>
    <xf numFmtId="38" fontId="4" fillId="0" borderId="7" xfId="1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14" xfId="1" applyFont="1" applyFill="1" applyBorder="1" applyAlignment="1">
      <alignment horizontal="distributed" vertical="center" wrapText="1"/>
    </xf>
    <xf numFmtId="0" fontId="4" fillId="0" borderId="7" xfId="2" applyFont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 shrinkToFit="1"/>
    </xf>
    <xf numFmtId="38" fontId="4" fillId="0" borderId="11" xfId="6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0" fontId="4" fillId="0" borderId="11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6" xfId="2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13" fillId="0" borderId="6" xfId="2" applyFont="1" applyBorder="1" applyAlignment="1">
      <alignment vertical="center"/>
    </xf>
    <xf numFmtId="0" fontId="4" fillId="0" borderId="19" xfId="2" applyFont="1" applyBorder="1" applyAlignment="1">
      <alignment horizontal="center" vertical="center"/>
    </xf>
    <xf numFmtId="0" fontId="4" fillId="0" borderId="11" xfId="2" applyFont="1" applyBorder="1" applyAlignment="1">
      <alignment horizontal="left" vertical="center"/>
    </xf>
    <xf numFmtId="178" fontId="4" fillId="0" borderId="5" xfId="3" applyNumberFormat="1" applyFont="1" applyFill="1" applyBorder="1" applyAlignment="1">
      <alignment vertical="center"/>
    </xf>
    <xf numFmtId="178" fontId="4" fillId="0" borderId="18" xfId="3" applyNumberFormat="1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178" fontId="4" fillId="0" borderId="0" xfId="3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78" fontId="4" fillId="0" borderId="17" xfId="3" applyNumberFormat="1" applyFont="1" applyFill="1" applyBorder="1" applyAlignment="1">
      <alignment vertical="center" shrinkToFit="1"/>
    </xf>
    <xf numFmtId="178" fontId="4" fillId="0" borderId="1" xfId="3" applyNumberFormat="1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horizontal="right" vertical="center" shrinkToFit="1"/>
    </xf>
    <xf numFmtId="38" fontId="4" fillId="0" borderId="0" xfId="3" applyFont="1" applyFill="1" applyBorder="1" applyAlignment="1">
      <alignment vertical="center" shrinkToFit="1"/>
    </xf>
    <xf numFmtId="38" fontId="4" fillId="0" borderId="0" xfId="3" applyFont="1" applyFill="1" applyBorder="1" applyAlignment="1">
      <alignment horizontal="right" vertical="center" shrinkToFit="1"/>
    </xf>
    <xf numFmtId="178" fontId="4" fillId="0" borderId="0" xfId="3" applyNumberFormat="1" applyFont="1" applyFill="1" applyBorder="1" applyAlignment="1">
      <alignment horizontal="right" vertical="center"/>
    </xf>
    <xf numFmtId="38" fontId="4" fillId="0" borderId="1" xfId="3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38" fontId="4" fillId="0" borderId="16" xfId="6" quotePrefix="1" applyFont="1" applyFill="1" applyBorder="1" applyAlignment="1">
      <alignment horizontal="center" vertical="center"/>
    </xf>
    <xf numFmtId="38" fontId="4" fillId="0" borderId="6" xfId="6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/>
    </xf>
    <xf numFmtId="38" fontId="15" fillId="0" borderId="18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38" fontId="15" fillId="0" borderId="22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horizontal="right" vertical="center"/>
    </xf>
    <xf numFmtId="38" fontId="15" fillId="0" borderId="18" xfId="1" applyFont="1" applyFill="1" applyBorder="1" applyAlignment="1">
      <alignment vertical="center"/>
    </xf>
    <xf numFmtId="38" fontId="15" fillId="0" borderId="22" xfId="1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7" applyFont="1"/>
    <xf numFmtId="0" fontId="19" fillId="0" borderId="0" xfId="2" applyFont="1" applyAlignment="1">
      <alignment vertical="center"/>
    </xf>
    <xf numFmtId="38" fontId="19" fillId="0" borderId="0" xfId="6" applyFont="1" applyFill="1" applyBorder="1" applyAlignment="1">
      <alignment vertical="center"/>
    </xf>
    <xf numFmtId="38" fontId="16" fillId="0" borderId="0" xfId="6" applyFont="1" applyFill="1" applyAlignment="1">
      <alignment vertical="center"/>
    </xf>
    <xf numFmtId="38" fontId="19" fillId="0" borderId="0" xfId="6" applyFont="1" applyFill="1" applyAlignment="1">
      <alignment vertical="center"/>
    </xf>
    <xf numFmtId="38" fontId="16" fillId="0" borderId="0" xfId="6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0" fontId="4" fillId="0" borderId="9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22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28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27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 wrapText="1" shrinkToFit="1"/>
    </xf>
    <xf numFmtId="0" fontId="4" fillId="0" borderId="7" xfId="2" applyFont="1" applyFill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38" fontId="4" fillId="0" borderId="24" xfId="6" applyFont="1" applyFill="1" applyBorder="1" applyAlignment="1">
      <alignment horizontal="center" vertical="center" wrapText="1" justifyLastLine="1"/>
    </xf>
    <xf numFmtId="38" fontId="4" fillId="0" borderId="12" xfId="6" applyFont="1" applyFill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38" fontId="4" fillId="0" borderId="11" xfId="6" quotePrefix="1" applyFont="1" applyFill="1" applyBorder="1" applyAlignment="1">
      <alignment horizontal="center" vertical="center"/>
    </xf>
    <xf numFmtId="38" fontId="4" fillId="0" borderId="12" xfId="6" applyFont="1" applyFill="1" applyBorder="1" applyAlignment="1">
      <alignment horizontal="center" vertical="center"/>
    </xf>
    <xf numFmtId="38" fontId="4" fillId="0" borderId="6" xfId="6" quotePrefix="1" applyFont="1" applyFill="1" applyBorder="1" applyAlignment="1">
      <alignment horizontal="center" vertical="center"/>
    </xf>
    <xf numFmtId="38" fontId="4" fillId="0" borderId="16" xfId="6" applyFont="1" applyFill="1" applyBorder="1" applyAlignment="1">
      <alignment horizontal="center" vertical="center"/>
    </xf>
    <xf numFmtId="38" fontId="4" fillId="0" borderId="2" xfId="6" applyFont="1" applyFill="1" applyBorder="1" applyAlignment="1">
      <alignment horizontal="center" vertical="center" justifyLastLine="1"/>
    </xf>
    <xf numFmtId="38" fontId="4" fillId="0" borderId="26" xfId="6" applyFont="1" applyFill="1" applyBorder="1" applyAlignment="1">
      <alignment horizontal="center" vertical="center" justifyLastLine="1"/>
    </xf>
    <xf numFmtId="38" fontId="4" fillId="0" borderId="3" xfId="6" applyFont="1" applyFill="1" applyBorder="1" applyAlignment="1">
      <alignment horizontal="center" vertical="center" justifyLastLine="1"/>
    </xf>
    <xf numFmtId="38" fontId="4" fillId="0" borderId="24" xfId="6" applyFont="1" applyFill="1" applyBorder="1" applyAlignment="1">
      <alignment horizontal="center" vertical="center" justifyLastLine="1"/>
    </xf>
    <xf numFmtId="177" fontId="4" fillId="0" borderId="11" xfId="1" applyNumberFormat="1" applyFont="1" applyFill="1" applyBorder="1" applyAlignment="1">
      <alignment horizontal="center" vertical="center" textRotation="255" wrapText="1"/>
    </xf>
    <xf numFmtId="177" fontId="4" fillId="0" borderId="6" xfId="1" applyNumberFormat="1" applyFont="1" applyFill="1" applyBorder="1" applyAlignment="1">
      <alignment horizontal="center" vertical="center" textRotation="255" wrapText="1"/>
    </xf>
    <xf numFmtId="177" fontId="4" fillId="0" borderId="12" xfId="1" applyNumberFormat="1" applyFont="1" applyFill="1" applyBorder="1" applyAlignment="1">
      <alignment horizontal="center" vertical="center" textRotation="255" wrapText="1"/>
    </xf>
    <xf numFmtId="38" fontId="4" fillId="0" borderId="10" xfId="1" applyFont="1" applyFill="1" applyBorder="1" applyAlignment="1">
      <alignment horizontal="center" vertical="center" textRotation="255" justifyLastLine="1"/>
    </xf>
    <xf numFmtId="38" fontId="4" fillId="0" borderId="14" xfId="1" applyFont="1" applyFill="1" applyBorder="1" applyAlignment="1">
      <alignment horizontal="center" vertical="center" textRotation="255" justifyLastLine="1"/>
    </xf>
    <xf numFmtId="38" fontId="4" fillId="0" borderId="13" xfId="1" applyFont="1" applyFill="1" applyBorder="1" applyAlignment="1">
      <alignment horizontal="center" vertical="center" textRotation="255" justifyLastLine="1"/>
    </xf>
    <xf numFmtId="177" fontId="4" fillId="0" borderId="16" xfId="1" applyNumberFormat="1" applyFont="1" applyFill="1" applyBorder="1" applyAlignment="1">
      <alignment horizontal="center" vertical="center" textRotation="255" wrapText="1"/>
    </xf>
    <xf numFmtId="38" fontId="4" fillId="0" borderId="15" xfId="1" applyFont="1" applyFill="1" applyBorder="1" applyAlignment="1">
      <alignment horizontal="center" vertical="center" textRotation="255" justifyLastLine="1"/>
    </xf>
    <xf numFmtId="38" fontId="4" fillId="0" borderId="1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38" fontId="4" fillId="0" borderId="11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177" fontId="4" fillId="0" borderId="10" xfId="1" applyNumberFormat="1" applyFont="1" applyFill="1" applyBorder="1" applyAlignment="1">
      <alignment horizontal="center" vertical="center" textRotation="255" justifyLastLine="1"/>
    </xf>
    <xf numFmtId="177" fontId="4" fillId="0" borderId="14" xfId="1" applyNumberFormat="1" applyFont="1" applyFill="1" applyBorder="1" applyAlignment="1">
      <alignment horizontal="center" vertical="center" textRotation="255" justifyLastLine="1"/>
    </xf>
    <xf numFmtId="177" fontId="4" fillId="0" borderId="13" xfId="1" applyNumberFormat="1" applyFont="1" applyFill="1" applyBorder="1" applyAlignment="1">
      <alignment horizontal="center" vertical="center" textRotation="255" justifyLastLine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 justifyLastLine="1"/>
    </xf>
    <xf numFmtId="38" fontId="4" fillId="0" borderId="1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1" xfId="1" quotePrefix="1" applyFont="1" applyFill="1" applyBorder="1" applyAlignment="1">
      <alignment horizontal="center" vertical="center"/>
    </xf>
    <xf numFmtId="38" fontId="4" fillId="0" borderId="6" xfId="1" quotePrefix="1" applyFont="1" applyFill="1" applyBorder="1" applyAlignment="1">
      <alignment horizontal="center" vertical="center"/>
    </xf>
    <xf numFmtId="38" fontId="4" fillId="0" borderId="12" xfId="1" quotePrefix="1" applyFont="1" applyFill="1" applyBorder="1" applyAlignment="1">
      <alignment horizontal="center" vertical="center"/>
    </xf>
    <xf numFmtId="38" fontId="15" fillId="0" borderId="11" xfId="1" quotePrefix="1" applyFont="1" applyFill="1" applyBorder="1" applyAlignment="1">
      <alignment horizontal="center" vertical="center"/>
    </xf>
    <xf numFmtId="38" fontId="15" fillId="0" borderId="6" xfId="1" quotePrefix="1" applyFont="1" applyFill="1" applyBorder="1" applyAlignment="1">
      <alignment horizontal="center" vertical="center"/>
    </xf>
    <xf numFmtId="38" fontId="15" fillId="0" borderId="12" xfId="1" quotePrefix="1" applyFont="1" applyFill="1" applyBorder="1" applyAlignment="1">
      <alignment horizontal="center" vertical="center"/>
    </xf>
    <xf numFmtId="38" fontId="15" fillId="0" borderId="16" xfId="1" quotePrefix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justifyLastLine="1"/>
    </xf>
    <xf numFmtId="38" fontId="4" fillId="0" borderId="25" xfId="1" applyFont="1" applyFill="1" applyBorder="1" applyAlignment="1">
      <alignment horizontal="center" vertical="center" justifyLastLine="1"/>
    </xf>
    <xf numFmtId="38" fontId="4" fillId="0" borderId="13" xfId="1" applyFont="1" applyFill="1" applyBorder="1" applyAlignment="1">
      <alignment horizontal="center" vertical="center" justifyLastLine="1"/>
    </xf>
    <xf numFmtId="38" fontId="4" fillId="0" borderId="25" xfId="1" applyFont="1" applyFill="1" applyBorder="1" applyAlignment="1">
      <alignment horizontal="center" vertical="center" wrapText="1" justifyLastLine="1"/>
    </xf>
    <xf numFmtId="38" fontId="4" fillId="0" borderId="13" xfId="1" applyFont="1" applyFill="1" applyBorder="1" applyAlignment="1">
      <alignment horizontal="center" vertical="center" wrapText="1" justifyLastLine="1"/>
    </xf>
    <xf numFmtId="38" fontId="4" fillId="0" borderId="23" xfId="1" applyFont="1" applyFill="1" applyBorder="1" applyAlignment="1">
      <alignment horizontal="center" vertical="center" justifyLastLine="1"/>
    </xf>
    <xf numFmtId="38" fontId="4" fillId="0" borderId="9" xfId="1" applyFont="1" applyFill="1" applyBorder="1" applyAlignment="1">
      <alignment horizontal="center" vertical="center" justifyLastLine="1"/>
    </xf>
    <xf numFmtId="38" fontId="4" fillId="0" borderId="24" xfId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</cellXfs>
  <cellStyles count="8">
    <cellStyle name="ハイパーリンク" xfId="7" builtinId="8"/>
    <cellStyle name="桁区切り" xfId="1" builtinId="6"/>
    <cellStyle name="桁区切り 2" xfId="3" xr:uid="{00000000-0005-0000-0000-000002000000}"/>
    <cellStyle name="桁区切り 2 2" xfId="6" xr:uid="{00000000-0005-0000-0000-000003000000}"/>
    <cellStyle name="標準" xfId="0" builtinId="0"/>
    <cellStyle name="標準 2" xfId="2" xr:uid="{00000000-0005-0000-0000-000005000000}"/>
    <cellStyle name="標準 2 2" xfId="5" xr:uid="{00000000-0005-0000-0000-000006000000}"/>
    <cellStyle name="標準 3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32"/>
  <sheetViews>
    <sheetView topLeftCell="A11" workbookViewId="0">
      <selection activeCell="H17" sqref="H17"/>
    </sheetView>
  </sheetViews>
  <sheetFormatPr defaultColWidth="9" defaultRowHeight="13" x14ac:dyDescent="0.2"/>
  <cols>
    <col min="1" max="16384" width="9" style="71"/>
  </cols>
  <sheetData>
    <row r="2" spans="2:3" ht="16.5" x14ac:dyDescent="0.25">
      <c r="B2" s="75" t="s">
        <v>153</v>
      </c>
    </row>
    <row r="4" spans="2:3" ht="14" x14ac:dyDescent="0.2">
      <c r="B4" s="157" t="s">
        <v>94</v>
      </c>
    </row>
    <row r="6" spans="2:3" x14ac:dyDescent="0.2">
      <c r="B6" s="71" t="s">
        <v>95</v>
      </c>
    </row>
    <row r="7" spans="2:3" x14ac:dyDescent="0.2">
      <c r="B7" s="158"/>
    </row>
    <row r="8" spans="2:3" ht="14" x14ac:dyDescent="0.2">
      <c r="B8" s="159" t="s">
        <v>105</v>
      </c>
      <c r="C8" s="158"/>
    </row>
    <row r="9" spans="2:3" x14ac:dyDescent="0.2">
      <c r="B9" s="158"/>
    </row>
    <row r="10" spans="2:3" ht="14" x14ac:dyDescent="0.2">
      <c r="B10" s="159" t="s">
        <v>106</v>
      </c>
    </row>
    <row r="11" spans="2:3" x14ac:dyDescent="0.2">
      <c r="B11" s="158"/>
    </row>
    <row r="12" spans="2:3" ht="14" x14ac:dyDescent="0.2">
      <c r="B12" s="159" t="s">
        <v>107</v>
      </c>
    </row>
    <row r="13" spans="2:3" x14ac:dyDescent="0.2">
      <c r="B13" s="158"/>
    </row>
    <row r="14" spans="2:3" ht="14" x14ac:dyDescent="0.2">
      <c r="B14" s="159" t="s">
        <v>108</v>
      </c>
    </row>
    <row r="15" spans="2:3" x14ac:dyDescent="0.2">
      <c r="B15" s="158"/>
    </row>
    <row r="16" spans="2:3" ht="14" x14ac:dyDescent="0.2">
      <c r="B16" s="159" t="s">
        <v>109</v>
      </c>
    </row>
    <row r="17" spans="2:2" x14ac:dyDescent="0.2">
      <c r="B17" s="158"/>
    </row>
    <row r="18" spans="2:2" ht="14" x14ac:dyDescent="0.2">
      <c r="B18" s="159" t="s">
        <v>110</v>
      </c>
    </row>
    <row r="19" spans="2:2" x14ac:dyDescent="0.2">
      <c r="B19" s="158"/>
    </row>
    <row r="20" spans="2:2" ht="14" x14ac:dyDescent="0.2">
      <c r="B20" s="159" t="s">
        <v>111</v>
      </c>
    </row>
    <row r="21" spans="2:2" x14ac:dyDescent="0.2">
      <c r="B21" s="158"/>
    </row>
    <row r="22" spans="2:2" ht="14" x14ac:dyDescent="0.2">
      <c r="B22" s="159" t="s">
        <v>112</v>
      </c>
    </row>
    <row r="23" spans="2:2" x14ac:dyDescent="0.2">
      <c r="B23" s="158"/>
    </row>
    <row r="24" spans="2:2" ht="14" x14ac:dyDescent="0.2">
      <c r="B24" s="159" t="s">
        <v>113</v>
      </c>
    </row>
    <row r="25" spans="2:2" x14ac:dyDescent="0.2">
      <c r="B25" s="158"/>
    </row>
    <row r="26" spans="2:2" ht="14" x14ac:dyDescent="0.2">
      <c r="B26" s="159" t="s">
        <v>130</v>
      </c>
    </row>
    <row r="27" spans="2:2" x14ac:dyDescent="0.2">
      <c r="B27" s="158"/>
    </row>
    <row r="28" spans="2:2" ht="14" x14ac:dyDescent="0.2">
      <c r="B28" s="159" t="s">
        <v>129</v>
      </c>
    </row>
    <row r="29" spans="2:2" x14ac:dyDescent="0.2">
      <c r="B29" s="158"/>
    </row>
    <row r="30" spans="2:2" ht="14" x14ac:dyDescent="0.2">
      <c r="B30" s="159" t="s">
        <v>114</v>
      </c>
    </row>
    <row r="31" spans="2:2" x14ac:dyDescent="0.2">
      <c r="B31" s="158"/>
    </row>
    <row r="32" spans="2:2" ht="14" x14ac:dyDescent="0.2">
      <c r="B32" s="159" t="s">
        <v>115</v>
      </c>
    </row>
  </sheetData>
  <phoneticPr fontId="7"/>
  <hyperlinks>
    <hyperlink ref="B8" location="'53'!A1" display="53　市内交通量" xr:uid="{00000000-0004-0000-0000-000000000000}"/>
    <hyperlink ref="B10" location="'54'!A1" display="54　ＪＲ一日の乗車人員（平均）" xr:uid="{00000000-0004-0000-0000-000001000000}"/>
    <hyperlink ref="B12" location="'55'!A1" display="55　北上江釣子ＩＣ利用状況" xr:uid="{00000000-0004-0000-0000-000002000000}"/>
    <hyperlink ref="B14" location="'56'!A1" display="56　北上西ＩＣ利用状況" xr:uid="{00000000-0004-0000-0000-000003000000}"/>
    <hyperlink ref="B16" location="'57'!A1" display="57　北上金ヶ崎ＩＣ利用状況" xr:uid="{00000000-0004-0000-0000-000004000000}"/>
    <hyperlink ref="B18" location="'58'!A1" display="58　市営駐車場利用状況" xr:uid="{00000000-0004-0000-0000-000005000000}"/>
    <hyperlink ref="B20" location="'59'!A1" display="59　いわて花巻空港利用実績" xr:uid="{00000000-0004-0000-0000-000006000000}"/>
    <hyperlink ref="B22" location="'60'!A1" display="60　バス利用状況" xr:uid="{00000000-0004-0000-0000-000007000000}"/>
    <hyperlink ref="B24" location="'61'!A1" display="61　北上市コミュニティバス利用状況" xr:uid="{00000000-0004-0000-0000-000008000000}"/>
    <hyperlink ref="B26" location="'62'!A1" display="62　保有車両数" xr:uid="{00000000-0004-0000-0000-000009000000}"/>
    <hyperlink ref="B28" location="'63'!A1" display="63　タクシー利用状況" xr:uid="{00000000-0004-0000-0000-00000A000000}"/>
    <hyperlink ref="B30" location="'64'!A1" display="64　ＮＨＫ放送受信契約数" xr:uid="{00000000-0004-0000-0000-00000B000000}"/>
    <hyperlink ref="B32" location="'65'!A1" display="65　加入電話・公衆電話普及状況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D21"/>
  <sheetViews>
    <sheetView zoomScaleNormal="100" zoomScaleSheetLayoutView="100" workbookViewId="0"/>
  </sheetViews>
  <sheetFormatPr defaultColWidth="9" defaultRowHeight="13" x14ac:dyDescent="0.2"/>
  <cols>
    <col min="1" max="1" width="12.5" style="4" customWidth="1"/>
    <col min="2" max="2" width="18.75" style="4" customWidth="1"/>
    <col min="3" max="3" width="10" style="4" customWidth="1"/>
    <col min="4" max="16384" width="9" style="4"/>
  </cols>
  <sheetData>
    <row r="1" spans="1:4" ht="14" x14ac:dyDescent="0.2">
      <c r="A1" s="165" t="s">
        <v>123</v>
      </c>
    </row>
    <row r="2" spans="1:4" ht="14.5" thickBot="1" x14ac:dyDescent="0.25">
      <c r="A2" s="20"/>
      <c r="C2" s="6"/>
      <c r="D2" s="6" t="s">
        <v>37</v>
      </c>
    </row>
    <row r="3" spans="1:4" ht="18.75" customHeight="1" x14ac:dyDescent="0.2">
      <c r="A3" s="115" t="s">
        <v>27</v>
      </c>
      <c r="B3" s="114" t="s">
        <v>149</v>
      </c>
      <c r="C3" s="114" t="s">
        <v>34</v>
      </c>
      <c r="D3" s="114" t="s">
        <v>33</v>
      </c>
    </row>
    <row r="4" spans="1:4" ht="18.75" customHeight="1" x14ac:dyDescent="0.2">
      <c r="A4" s="228" t="s">
        <v>217</v>
      </c>
      <c r="B4" s="116" t="s">
        <v>218</v>
      </c>
      <c r="C4" s="154">
        <v>95</v>
      </c>
      <c r="D4" s="149">
        <v>9605</v>
      </c>
    </row>
    <row r="5" spans="1:4" ht="18.75" customHeight="1" x14ac:dyDescent="0.2">
      <c r="A5" s="229"/>
      <c r="B5" s="117" t="s">
        <v>219</v>
      </c>
      <c r="C5" s="150">
        <v>94</v>
      </c>
      <c r="D5" s="150">
        <v>8710</v>
      </c>
    </row>
    <row r="6" spans="1:4" ht="18.75" customHeight="1" x14ac:dyDescent="0.2">
      <c r="A6" s="229"/>
      <c r="B6" s="117" t="s">
        <v>220</v>
      </c>
      <c r="C6" s="150">
        <v>155</v>
      </c>
      <c r="D6" s="150">
        <v>3193</v>
      </c>
    </row>
    <row r="7" spans="1:4" ht="18.75" customHeight="1" x14ac:dyDescent="0.2">
      <c r="A7" s="229"/>
      <c r="B7" s="117" t="s">
        <v>150</v>
      </c>
      <c r="C7" s="150">
        <v>146</v>
      </c>
      <c r="D7" s="150">
        <v>4246</v>
      </c>
    </row>
    <row r="8" spans="1:4" ht="18.75" customHeight="1" x14ac:dyDescent="0.2">
      <c r="A8" s="229"/>
      <c r="B8" s="83" t="s">
        <v>151</v>
      </c>
      <c r="C8" s="150">
        <v>145</v>
      </c>
      <c r="D8" s="150">
        <v>3609</v>
      </c>
    </row>
    <row r="9" spans="1:4" ht="18.75" customHeight="1" x14ac:dyDescent="0.2">
      <c r="A9" s="230"/>
      <c r="B9" s="97" t="s">
        <v>152</v>
      </c>
      <c r="C9" s="155">
        <v>47</v>
      </c>
      <c r="D9" s="151">
        <v>813</v>
      </c>
    </row>
    <row r="10" spans="1:4" ht="18.75" customHeight="1" x14ac:dyDescent="0.2">
      <c r="A10" s="231" t="s">
        <v>139</v>
      </c>
      <c r="B10" s="83" t="s">
        <v>218</v>
      </c>
      <c r="C10" s="150">
        <v>94</v>
      </c>
      <c r="D10" s="150">
        <v>8271</v>
      </c>
    </row>
    <row r="11" spans="1:4" ht="18.75" customHeight="1" x14ac:dyDescent="0.2">
      <c r="A11" s="232"/>
      <c r="B11" s="83" t="s">
        <v>219</v>
      </c>
      <c r="C11" s="150">
        <v>98</v>
      </c>
      <c r="D11" s="150">
        <v>8140</v>
      </c>
    </row>
    <row r="12" spans="1:4" ht="18.75" customHeight="1" x14ac:dyDescent="0.2">
      <c r="A12" s="232"/>
      <c r="B12" s="83" t="s">
        <v>220</v>
      </c>
      <c r="C12" s="150">
        <v>153</v>
      </c>
      <c r="D12" s="150">
        <v>3109</v>
      </c>
    </row>
    <row r="13" spans="1:4" ht="18.75" customHeight="1" x14ac:dyDescent="0.2">
      <c r="A13" s="232"/>
      <c r="B13" s="83" t="s">
        <v>150</v>
      </c>
      <c r="C13" s="150">
        <v>143</v>
      </c>
      <c r="D13" s="150">
        <v>4468</v>
      </c>
    </row>
    <row r="14" spans="1:4" ht="18.75" customHeight="1" x14ac:dyDescent="0.2">
      <c r="A14" s="232"/>
      <c r="B14" s="83" t="s">
        <v>151</v>
      </c>
      <c r="C14" s="150">
        <v>146</v>
      </c>
      <c r="D14" s="150">
        <v>4338</v>
      </c>
    </row>
    <row r="15" spans="1:4" ht="18.75" customHeight="1" x14ac:dyDescent="0.2">
      <c r="A15" s="233"/>
      <c r="B15" s="97" t="s">
        <v>152</v>
      </c>
      <c r="C15" s="155">
        <v>100</v>
      </c>
      <c r="D15" s="152">
        <v>1800</v>
      </c>
    </row>
    <row r="16" spans="1:4" ht="18.75" customHeight="1" x14ac:dyDescent="0.2">
      <c r="A16" s="232" t="s">
        <v>213</v>
      </c>
      <c r="B16" s="83" t="s">
        <v>218</v>
      </c>
      <c r="C16" s="150">
        <v>93</v>
      </c>
      <c r="D16" s="149">
        <v>8324</v>
      </c>
    </row>
    <row r="17" spans="1:4" ht="18.75" customHeight="1" x14ac:dyDescent="0.2">
      <c r="A17" s="232"/>
      <c r="B17" s="83" t="s">
        <v>219</v>
      </c>
      <c r="C17" s="150">
        <v>98</v>
      </c>
      <c r="D17" s="150">
        <v>9036</v>
      </c>
    </row>
    <row r="18" spans="1:4" ht="18.75" customHeight="1" x14ac:dyDescent="0.2">
      <c r="A18" s="232"/>
      <c r="B18" s="83" t="s">
        <v>220</v>
      </c>
      <c r="C18" s="150">
        <v>155</v>
      </c>
      <c r="D18" s="150">
        <v>3119</v>
      </c>
    </row>
    <row r="19" spans="1:4" ht="18.75" customHeight="1" x14ac:dyDescent="0.2">
      <c r="A19" s="232"/>
      <c r="B19" s="83" t="s">
        <v>150</v>
      </c>
      <c r="C19" s="150">
        <v>144</v>
      </c>
      <c r="D19" s="150">
        <v>5117</v>
      </c>
    </row>
    <row r="20" spans="1:4" ht="18.75" customHeight="1" x14ac:dyDescent="0.2">
      <c r="A20" s="232"/>
      <c r="B20" s="83" t="s">
        <v>151</v>
      </c>
      <c r="C20" s="150">
        <v>149</v>
      </c>
      <c r="D20" s="150">
        <v>4130</v>
      </c>
    </row>
    <row r="21" spans="1:4" ht="13.5" thickBot="1" x14ac:dyDescent="0.25">
      <c r="A21" s="234"/>
      <c r="B21" s="18" t="s">
        <v>152</v>
      </c>
      <c r="C21" s="156">
        <v>96</v>
      </c>
      <c r="D21" s="153">
        <v>1675</v>
      </c>
    </row>
  </sheetData>
  <mergeCells count="3">
    <mergeCell ref="A4:A9"/>
    <mergeCell ref="A10:A15"/>
    <mergeCell ref="A16:A21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F10"/>
  <sheetViews>
    <sheetView zoomScaleNormal="100" zoomScaleSheetLayoutView="100" workbookViewId="0"/>
  </sheetViews>
  <sheetFormatPr defaultColWidth="9" defaultRowHeight="13" x14ac:dyDescent="0.2"/>
  <cols>
    <col min="1" max="6" width="12.5" style="4" customWidth="1"/>
    <col min="7" max="16384" width="9" style="4"/>
  </cols>
  <sheetData>
    <row r="1" spans="1:6" ht="14" x14ac:dyDescent="0.2">
      <c r="A1" s="165" t="s">
        <v>132</v>
      </c>
      <c r="C1" s="7"/>
      <c r="D1" s="7"/>
      <c r="E1" s="7"/>
    </row>
    <row r="2" spans="1:6" ht="14.5" thickBot="1" x14ac:dyDescent="0.25">
      <c r="A2" s="20"/>
      <c r="C2" s="7"/>
      <c r="D2" s="7"/>
      <c r="E2" s="7"/>
      <c r="F2" s="12" t="s">
        <v>38</v>
      </c>
    </row>
    <row r="3" spans="1:6" ht="18.75" customHeight="1" x14ac:dyDescent="0.2">
      <c r="A3" s="223" t="s">
        <v>0</v>
      </c>
      <c r="B3" s="221" t="s">
        <v>36</v>
      </c>
      <c r="C3" s="236" t="s">
        <v>96</v>
      </c>
      <c r="D3" s="238" t="s">
        <v>31</v>
      </c>
      <c r="E3" s="211" t="s">
        <v>35</v>
      </c>
      <c r="F3" s="235"/>
    </row>
    <row r="4" spans="1:6" ht="18.75" customHeight="1" x14ac:dyDescent="0.2">
      <c r="A4" s="224"/>
      <c r="B4" s="222"/>
      <c r="C4" s="237"/>
      <c r="D4" s="239"/>
      <c r="E4" s="31" t="s">
        <v>32</v>
      </c>
      <c r="F4" s="31" t="s">
        <v>31</v>
      </c>
    </row>
    <row r="5" spans="1:6" ht="18.75" customHeight="1" x14ac:dyDescent="0.2">
      <c r="A5" s="30" t="s">
        <v>216</v>
      </c>
      <c r="B5" s="10">
        <v>177</v>
      </c>
      <c r="C5" s="24">
        <v>4801934</v>
      </c>
      <c r="D5" s="24">
        <v>823143</v>
      </c>
      <c r="E5" s="5">
        <v>112</v>
      </c>
      <c r="F5" s="5">
        <v>20</v>
      </c>
    </row>
    <row r="6" spans="1:6" s="5" customFormat="1" ht="18.75" customHeight="1" x14ac:dyDescent="0.2">
      <c r="A6" s="46" t="s">
        <v>140</v>
      </c>
      <c r="B6" s="10">
        <v>176</v>
      </c>
      <c r="C6" s="5">
        <v>4841958</v>
      </c>
      <c r="D6" s="5">
        <v>806452</v>
      </c>
      <c r="E6" s="5">
        <v>116</v>
      </c>
      <c r="F6" s="5">
        <v>19</v>
      </c>
    </row>
    <row r="7" spans="1:6" s="5" customFormat="1" ht="18.75" customHeight="1" x14ac:dyDescent="0.2">
      <c r="A7" s="46" t="s">
        <v>135</v>
      </c>
      <c r="B7" s="10">
        <v>176</v>
      </c>
      <c r="C7" s="5">
        <v>3545686</v>
      </c>
      <c r="D7" s="5">
        <v>552306</v>
      </c>
      <c r="E7" s="5">
        <v>94</v>
      </c>
      <c r="F7" s="5">
        <v>16</v>
      </c>
    </row>
    <row r="8" spans="1:6" s="5" customFormat="1" ht="18.75" customHeight="1" x14ac:dyDescent="0.2">
      <c r="A8" s="147" t="s">
        <v>139</v>
      </c>
      <c r="B8" s="5">
        <v>176</v>
      </c>
      <c r="C8" s="5">
        <v>3953563</v>
      </c>
      <c r="D8" s="5">
        <v>648149</v>
      </c>
      <c r="E8" s="5">
        <v>105</v>
      </c>
      <c r="F8" s="5">
        <v>17</v>
      </c>
    </row>
    <row r="9" spans="1:6" ht="18.75" customHeight="1" thickBot="1" x14ac:dyDescent="0.25">
      <c r="A9" s="108" t="s">
        <v>213</v>
      </c>
      <c r="B9" s="23">
        <v>176</v>
      </c>
      <c r="C9" s="8">
        <v>4308283</v>
      </c>
      <c r="D9" s="8">
        <v>684901</v>
      </c>
      <c r="E9" s="8">
        <v>117</v>
      </c>
      <c r="F9" s="8">
        <v>19</v>
      </c>
    </row>
    <row r="10" spans="1:6" x14ac:dyDescent="0.2">
      <c r="F10" s="12" t="s">
        <v>30</v>
      </c>
    </row>
  </sheetData>
  <mergeCells count="5">
    <mergeCell ref="E3:F3"/>
    <mergeCell ref="A3:A4"/>
    <mergeCell ref="B3:B4"/>
    <mergeCell ref="C3:C4"/>
    <mergeCell ref="D3:D4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O15"/>
  <sheetViews>
    <sheetView zoomScale="80" zoomScaleNormal="80" zoomScaleSheetLayoutView="100" workbookViewId="0">
      <selection activeCell="E13" sqref="E13"/>
    </sheetView>
  </sheetViews>
  <sheetFormatPr defaultColWidth="9" defaultRowHeight="13" x14ac:dyDescent="0.2"/>
  <cols>
    <col min="1" max="1" width="12.5" style="4" customWidth="1"/>
    <col min="2" max="15" width="11.25" style="4" customWidth="1"/>
    <col min="16" max="16384" width="9" style="4"/>
  </cols>
  <sheetData>
    <row r="1" spans="1:15" ht="14" x14ac:dyDescent="0.2">
      <c r="A1" s="165" t="s">
        <v>131</v>
      </c>
      <c r="H1" s="5"/>
      <c r="J1" s="5"/>
      <c r="K1" s="5"/>
      <c r="L1" s="21"/>
      <c r="N1" s="21"/>
    </row>
    <row r="2" spans="1:15" ht="14.5" thickBot="1" x14ac:dyDescent="0.25">
      <c r="B2" s="20"/>
      <c r="H2" s="5"/>
      <c r="J2" s="5"/>
      <c r="K2" s="5"/>
      <c r="L2" s="21"/>
      <c r="N2" s="21"/>
      <c r="O2" s="6" t="s">
        <v>54</v>
      </c>
    </row>
    <row r="3" spans="1:15" ht="18.75" customHeight="1" x14ac:dyDescent="0.2">
      <c r="A3" s="223" t="s">
        <v>0</v>
      </c>
      <c r="B3" s="238" t="s">
        <v>53</v>
      </c>
      <c r="C3" s="242" t="s">
        <v>52</v>
      </c>
      <c r="D3" s="243"/>
      <c r="E3" s="223"/>
      <c r="F3" s="225" t="s">
        <v>51</v>
      </c>
      <c r="G3" s="227"/>
      <c r="H3" s="211" t="s">
        <v>50</v>
      </c>
      <c r="I3" s="212"/>
      <c r="J3" s="211" t="s">
        <v>49</v>
      </c>
      <c r="K3" s="212"/>
      <c r="L3" s="240" t="s">
        <v>48</v>
      </c>
      <c r="M3" s="211" t="s">
        <v>47</v>
      </c>
      <c r="N3" s="235"/>
      <c r="O3" s="235"/>
    </row>
    <row r="4" spans="1:15" ht="18.75" customHeight="1" x14ac:dyDescent="0.2">
      <c r="A4" s="224"/>
      <c r="B4" s="239"/>
      <c r="C4" s="32" t="s">
        <v>45</v>
      </c>
      <c r="D4" s="28" t="s">
        <v>44</v>
      </c>
      <c r="E4" s="28" t="s">
        <v>46</v>
      </c>
      <c r="F4" s="28" t="s">
        <v>45</v>
      </c>
      <c r="G4" s="32" t="s">
        <v>44</v>
      </c>
      <c r="H4" s="32" t="s">
        <v>45</v>
      </c>
      <c r="I4" s="28" t="s">
        <v>44</v>
      </c>
      <c r="J4" s="28" t="s">
        <v>43</v>
      </c>
      <c r="K4" s="28" t="s">
        <v>42</v>
      </c>
      <c r="L4" s="241"/>
      <c r="M4" s="28" t="s">
        <v>41</v>
      </c>
      <c r="N4" s="28" t="s">
        <v>40</v>
      </c>
      <c r="O4" s="27" t="s">
        <v>39</v>
      </c>
    </row>
    <row r="5" spans="1:15" ht="18.75" customHeight="1" x14ac:dyDescent="0.2">
      <c r="A5" s="30" t="s">
        <v>216</v>
      </c>
      <c r="B5" s="25">
        <v>79704</v>
      </c>
      <c r="C5" s="5">
        <v>3238</v>
      </c>
      <c r="D5" s="5">
        <v>3112</v>
      </c>
      <c r="E5" s="5">
        <v>168</v>
      </c>
      <c r="F5" s="5">
        <v>87</v>
      </c>
      <c r="G5" s="5">
        <v>119</v>
      </c>
      <c r="H5" s="12">
        <v>15441</v>
      </c>
      <c r="I5" s="5">
        <v>17926</v>
      </c>
      <c r="J5" s="5">
        <v>1382</v>
      </c>
      <c r="K5" s="5">
        <v>481</v>
      </c>
      <c r="L5" s="5">
        <v>1251</v>
      </c>
      <c r="M5" s="5">
        <v>35214</v>
      </c>
      <c r="N5" s="5">
        <v>1</v>
      </c>
      <c r="O5" s="5">
        <v>1284</v>
      </c>
    </row>
    <row r="6" spans="1:15" s="5" customFormat="1" ht="18.75" customHeight="1" x14ac:dyDescent="0.2">
      <c r="A6" s="46" t="s">
        <v>140</v>
      </c>
      <c r="B6" s="10">
        <v>78801</v>
      </c>
      <c r="C6" s="5">
        <v>3218</v>
      </c>
      <c r="D6" s="5">
        <v>3091</v>
      </c>
      <c r="E6" s="5">
        <v>177</v>
      </c>
      <c r="F6" s="5">
        <v>91</v>
      </c>
      <c r="G6" s="5">
        <v>119</v>
      </c>
      <c r="H6" s="12">
        <v>15924</v>
      </c>
      <c r="I6" s="5">
        <v>17699</v>
      </c>
      <c r="J6" s="5">
        <v>1411</v>
      </c>
      <c r="K6" s="5">
        <v>477</v>
      </c>
      <c r="L6" s="5">
        <v>1267</v>
      </c>
      <c r="M6" s="5">
        <v>35326</v>
      </c>
      <c r="N6" s="5">
        <v>1</v>
      </c>
      <c r="O6" s="12" t="s">
        <v>127</v>
      </c>
    </row>
    <row r="7" spans="1:15" s="5" customFormat="1" ht="18.75" customHeight="1" x14ac:dyDescent="0.2">
      <c r="A7" s="46" t="s">
        <v>135</v>
      </c>
      <c r="B7" s="10">
        <v>79440</v>
      </c>
      <c r="C7" s="5">
        <v>3204</v>
      </c>
      <c r="D7" s="5">
        <v>3133</v>
      </c>
      <c r="E7" s="5">
        <v>178</v>
      </c>
      <c r="F7" s="5">
        <v>81</v>
      </c>
      <c r="G7" s="5">
        <v>110</v>
      </c>
      <c r="H7" s="12">
        <v>16507</v>
      </c>
      <c r="I7" s="5">
        <v>17458</v>
      </c>
      <c r="J7" s="5">
        <v>1425</v>
      </c>
      <c r="K7" s="5">
        <v>477</v>
      </c>
      <c r="L7" s="5">
        <v>1318</v>
      </c>
      <c r="M7" s="5">
        <v>35548</v>
      </c>
      <c r="N7" s="5">
        <v>1</v>
      </c>
      <c r="O7" s="12" t="s">
        <v>127</v>
      </c>
    </row>
    <row r="8" spans="1:15" s="5" customFormat="1" ht="18.75" customHeight="1" x14ac:dyDescent="0.2">
      <c r="A8" s="147" t="s">
        <v>139</v>
      </c>
      <c r="B8" s="10">
        <v>80000</v>
      </c>
      <c r="C8" s="5">
        <v>3237</v>
      </c>
      <c r="D8" s="5">
        <v>3170</v>
      </c>
      <c r="E8" s="5">
        <v>175</v>
      </c>
      <c r="F8" s="5">
        <v>77</v>
      </c>
      <c r="G8" s="5">
        <v>101</v>
      </c>
      <c r="H8" s="12">
        <v>17063</v>
      </c>
      <c r="I8" s="5">
        <v>17152</v>
      </c>
      <c r="J8" s="5">
        <v>1414</v>
      </c>
      <c r="K8" s="5">
        <v>492</v>
      </c>
      <c r="L8" s="5">
        <v>1374</v>
      </c>
      <c r="M8" s="5">
        <v>35744</v>
      </c>
      <c r="N8" s="5">
        <v>1</v>
      </c>
      <c r="O8" s="12" t="s">
        <v>127</v>
      </c>
    </row>
    <row r="9" spans="1:15" ht="18.75" customHeight="1" thickBot="1" x14ac:dyDescent="0.25">
      <c r="A9" s="108" t="s">
        <v>213</v>
      </c>
      <c r="B9" s="23">
        <v>81007</v>
      </c>
      <c r="C9" s="8">
        <v>3235</v>
      </c>
      <c r="D9" s="8">
        <v>3258</v>
      </c>
      <c r="E9" s="8">
        <v>205</v>
      </c>
      <c r="F9" s="8">
        <v>78</v>
      </c>
      <c r="G9" s="8">
        <v>95</v>
      </c>
      <c r="H9" s="9">
        <v>17514</v>
      </c>
      <c r="I9" s="8">
        <v>16985</v>
      </c>
      <c r="J9" s="8">
        <v>1444</v>
      </c>
      <c r="K9" s="8">
        <v>549</v>
      </c>
      <c r="L9" s="8">
        <v>1429</v>
      </c>
      <c r="M9" s="8">
        <v>36214</v>
      </c>
      <c r="N9" s="8">
        <v>1</v>
      </c>
      <c r="O9" s="12" t="s">
        <v>127</v>
      </c>
    </row>
    <row r="10" spans="1:15" x14ac:dyDescent="0.2">
      <c r="I10" s="5"/>
      <c r="J10" s="5"/>
      <c r="K10" s="5"/>
      <c r="L10" s="6"/>
      <c r="N10" s="12"/>
      <c r="O10" s="2" t="s">
        <v>133</v>
      </c>
    </row>
    <row r="15" spans="1:15" x14ac:dyDescent="0.2">
      <c r="L15" s="166"/>
    </row>
  </sheetData>
  <mergeCells count="8">
    <mergeCell ref="B3:B4"/>
    <mergeCell ref="L3:L4"/>
    <mergeCell ref="M3:O3"/>
    <mergeCell ref="A3:A4"/>
    <mergeCell ref="C3:E3"/>
    <mergeCell ref="F3:G3"/>
    <mergeCell ref="H3:I3"/>
    <mergeCell ref="J3:K3"/>
  </mergeCells>
  <phoneticPr fontId="7"/>
  <pageMargins left="0.39370078740157483" right="0.39370078740157483" top="0.78740157480314965" bottom="0.78740157480314965" header="0.35433070866141736" footer="0.51181102362204722"/>
  <pageSetup paperSize="9" scale="76" orientation="landscape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C9"/>
  <sheetViews>
    <sheetView zoomScaleNormal="100" zoomScaleSheetLayoutView="100" workbookViewId="0"/>
  </sheetViews>
  <sheetFormatPr defaultColWidth="9" defaultRowHeight="13" x14ac:dyDescent="0.2"/>
  <cols>
    <col min="1" max="1" width="12.5" style="4" customWidth="1"/>
    <col min="2" max="3" width="18.75" style="4" customWidth="1"/>
    <col min="4" max="16384" width="9" style="4"/>
  </cols>
  <sheetData>
    <row r="1" spans="1:3" ht="14" x14ac:dyDescent="0.2">
      <c r="A1" s="165" t="s">
        <v>124</v>
      </c>
      <c r="C1" s="76"/>
    </row>
    <row r="2" spans="1:3" ht="14.5" thickBot="1" x14ac:dyDescent="0.25">
      <c r="A2" s="20"/>
      <c r="C2" s="76"/>
    </row>
    <row r="3" spans="1:3" ht="18.75" customHeight="1" x14ac:dyDescent="0.2">
      <c r="A3" s="86" t="s">
        <v>27</v>
      </c>
      <c r="B3" s="88" t="s">
        <v>29</v>
      </c>
      <c r="C3" s="87" t="s">
        <v>28</v>
      </c>
    </row>
    <row r="4" spans="1:3" s="5" customFormat="1" ht="18.75" customHeight="1" x14ac:dyDescent="0.2">
      <c r="A4" s="30" t="s">
        <v>216</v>
      </c>
      <c r="B4" s="25">
        <v>33997</v>
      </c>
      <c r="C4" s="24">
        <v>17277</v>
      </c>
    </row>
    <row r="5" spans="1:3" s="5" customFormat="1" ht="18.75" customHeight="1" x14ac:dyDescent="0.2">
      <c r="A5" s="46" t="s">
        <v>140</v>
      </c>
      <c r="B5" s="10">
        <v>34785</v>
      </c>
      <c r="C5" s="4">
        <v>18000</v>
      </c>
    </row>
    <row r="6" spans="1:3" s="5" customFormat="1" ht="18.75" customHeight="1" x14ac:dyDescent="0.2">
      <c r="A6" s="46" t="s">
        <v>135</v>
      </c>
      <c r="B6" s="10">
        <v>34604</v>
      </c>
      <c r="C6" s="4">
        <v>18019</v>
      </c>
    </row>
    <row r="7" spans="1:3" s="5" customFormat="1" ht="18.75" customHeight="1" x14ac:dyDescent="0.2">
      <c r="A7" s="147" t="s">
        <v>139</v>
      </c>
      <c r="B7" s="10">
        <v>34417</v>
      </c>
      <c r="C7" s="4">
        <v>17906</v>
      </c>
    </row>
    <row r="8" spans="1:3" ht="18.75" customHeight="1" thickBot="1" x14ac:dyDescent="0.25">
      <c r="A8" s="108" t="s">
        <v>213</v>
      </c>
      <c r="B8" s="23">
        <v>34130</v>
      </c>
      <c r="C8" s="8">
        <v>17785</v>
      </c>
    </row>
    <row r="9" spans="1:3" x14ac:dyDescent="0.2">
      <c r="C9" s="6" t="s">
        <v>22</v>
      </c>
    </row>
  </sheetData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F21"/>
  <sheetViews>
    <sheetView tabSelected="1" zoomScaleNormal="100" zoomScaleSheetLayoutView="100" workbookViewId="0">
      <selection activeCell="D9" sqref="D9"/>
    </sheetView>
  </sheetViews>
  <sheetFormatPr defaultColWidth="9" defaultRowHeight="13" x14ac:dyDescent="0.2"/>
  <cols>
    <col min="1" max="1" width="12.5" style="4" customWidth="1"/>
    <col min="2" max="6" width="11.25" style="4" customWidth="1"/>
    <col min="7" max="16384" width="9" style="4"/>
  </cols>
  <sheetData>
    <row r="1" spans="1:6" ht="14" x14ac:dyDescent="0.2">
      <c r="A1" s="165" t="s">
        <v>125</v>
      </c>
      <c r="C1" s="7"/>
      <c r="E1" s="7"/>
      <c r="F1" s="7"/>
    </row>
    <row r="2" spans="1:6" ht="14.5" thickBot="1" x14ac:dyDescent="0.25">
      <c r="B2" s="20"/>
      <c r="C2" s="7"/>
      <c r="E2" s="7"/>
      <c r="F2" s="7"/>
    </row>
    <row r="3" spans="1:6" ht="18.75" customHeight="1" x14ac:dyDescent="0.2">
      <c r="A3" s="244" t="s">
        <v>27</v>
      </c>
      <c r="B3" s="219" t="s">
        <v>97</v>
      </c>
      <c r="C3" s="245" t="s">
        <v>26</v>
      </c>
      <c r="D3" s="246"/>
      <c r="E3" s="247"/>
      <c r="F3" s="248" t="s">
        <v>25</v>
      </c>
    </row>
    <row r="4" spans="1:6" ht="18.75" customHeight="1" x14ac:dyDescent="0.2">
      <c r="A4" s="210"/>
      <c r="B4" s="220"/>
      <c r="C4" s="29" t="s">
        <v>24</v>
      </c>
      <c r="D4" s="28" t="s">
        <v>23</v>
      </c>
      <c r="E4" s="27"/>
      <c r="F4" s="249"/>
    </row>
    <row r="5" spans="1:6" s="5" customFormat="1" ht="18.75" customHeight="1" x14ac:dyDescent="0.2">
      <c r="A5" s="30" t="s">
        <v>216</v>
      </c>
      <c r="B5" s="25">
        <v>13291</v>
      </c>
      <c r="C5" s="24">
        <v>1493</v>
      </c>
      <c r="D5" s="24">
        <v>2</v>
      </c>
      <c r="E5" s="24">
        <v>1495</v>
      </c>
      <c r="F5" s="24">
        <v>91</v>
      </c>
    </row>
    <row r="6" spans="1:6" s="5" customFormat="1" ht="18.75" customHeight="1" x14ac:dyDescent="0.2">
      <c r="A6" s="46" t="s">
        <v>140</v>
      </c>
      <c r="B6" s="10">
        <v>12313</v>
      </c>
      <c r="C6" s="5">
        <v>1365</v>
      </c>
      <c r="D6" s="5">
        <v>2</v>
      </c>
      <c r="E6" s="5">
        <v>1367</v>
      </c>
      <c r="F6" s="5">
        <v>91</v>
      </c>
    </row>
    <row r="7" spans="1:6" s="5" customFormat="1" ht="18.75" customHeight="1" x14ac:dyDescent="0.2">
      <c r="A7" s="46" t="s">
        <v>135</v>
      </c>
      <c r="B7" s="10">
        <v>11664</v>
      </c>
      <c r="C7" s="5">
        <v>1245</v>
      </c>
      <c r="D7" s="5">
        <v>1</v>
      </c>
      <c r="E7" s="5">
        <v>1246</v>
      </c>
      <c r="F7" s="5">
        <v>89</v>
      </c>
    </row>
    <row r="8" spans="1:6" s="5" customFormat="1" ht="18.75" customHeight="1" x14ac:dyDescent="0.2">
      <c r="A8" s="147" t="s">
        <v>139</v>
      </c>
      <c r="B8" s="10">
        <v>10995</v>
      </c>
      <c r="C8" s="5">
        <v>1151</v>
      </c>
      <c r="D8" s="5">
        <v>1</v>
      </c>
      <c r="E8" s="5">
        <v>1152</v>
      </c>
      <c r="F8" s="5">
        <v>89</v>
      </c>
    </row>
    <row r="9" spans="1:6" ht="18.75" customHeight="1" thickBot="1" x14ac:dyDescent="0.25">
      <c r="A9" s="108" t="s">
        <v>213</v>
      </c>
      <c r="B9" s="23">
        <v>10370</v>
      </c>
      <c r="C9" s="8">
        <v>1055</v>
      </c>
      <c r="D9" s="8">
        <v>1</v>
      </c>
      <c r="E9" s="8">
        <v>1056</v>
      </c>
      <c r="F9" s="8">
        <v>79</v>
      </c>
    </row>
    <row r="10" spans="1:6" x14ac:dyDescent="0.2">
      <c r="A10" s="22" t="s">
        <v>128</v>
      </c>
      <c r="C10" s="22"/>
      <c r="D10" s="21"/>
      <c r="E10" s="21"/>
    </row>
    <row r="11" spans="1:6" x14ac:dyDescent="0.2">
      <c r="F11" s="6" t="s">
        <v>21</v>
      </c>
    </row>
    <row r="12" spans="1:6" x14ac:dyDescent="0.2">
      <c r="A12" s="5"/>
      <c r="B12" s="5"/>
      <c r="C12" s="5"/>
      <c r="D12" s="5"/>
      <c r="E12" s="5"/>
      <c r="F12" s="5"/>
    </row>
    <row r="13" spans="1:6" x14ac:dyDescent="0.2">
      <c r="E13" s="5"/>
      <c r="F13" s="5"/>
    </row>
    <row r="14" spans="1:6" x14ac:dyDescent="0.2">
      <c r="E14" s="5"/>
      <c r="F14" s="5"/>
    </row>
    <row r="15" spans="1:6" x14ac:dyDescent="0.2">
      <c r="E15" s="5"/>
      <c r="F15" s="5"/>
    </row>
    <row r="16" spans="1:6" x14ac:dyDescent="0.2">
      <c r="E16" s="5"/>
      <c r="F16" s="5"/>
    </row>
    <row r="17" spans="5:6" x14ac:dyDescent="0.2">
      <c r="E17" s="5"/>
      <c r="F17" s="5"/>
    </row>
    <row r="18" spans="5:6" x14ac:dyDescent="0.2">
      <c r="E18" s="5"/>
      <c r="F18" s="5"/>
    </row>
    <row r="19" spans="5:6" x14ac:dyDescent="0.2">
      <c r="E19" s="5"/>
      <c r="F19" s="5"/>
    </row>
    <row r="20" spans="5:6" x14ac:dyDescent="0.2">
      <c r="E20" s="5"/>
      <c r="F20" s="5"/>
    </row>
    <row r="21" spans="5:6" x14ac:dyDescent="0.2">
      <c r="E21" s="5"/>
      <c r="F21" s="5"/>
    </row>
  </sheetData>
  <mergeCells count="4">
    <mergeCell ref="A3:A4"/>
    <mergeCell ref="B3:B4"/>
    <mergeCell ref="C3:E3"/>
    <mergeCell ref="F3:F4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37"/>
  <sheetViews>
    <sheetView zoomScale="70" zoomScaleNormal="70" zoomScaleSheetLayoutView="100" workbookViewId="0"/>
  </sheetViews>
  <sheetFormatPr defaultColWidth="9" defaultRowHeight="13" x14ac:dyDescent="0.2"/>
  <cols>
    <col min="1" max="1" width="3.75" style="33" customWidth="1"/>
    <col min="2" max="2" width="50" style="33" customWidth="1"/>
    <col min="3" max="3" width="6.25" style="33" customWidth="1"/>
    <col min="4" max="4" width="18.75" style="33" customWidth="1"/>
    <col min="5" max="11" width="8.75" style="33" customWidth="1"/>
    <col min="12" max="13" width="8.75" style="34" customWidth="1"/>
    <col min="14" max="24" width="8.75" style="33" customWidth="1"/>
    <col min="25" max="16384" width="9" style="33"/>
  </cols>
  <sheetData>
    <row r="1" spans="1:24" ht="14" x14ac:dyDescent="0.2">
      <c r="A1" s="160" t="s">
        <v>104</v>
      </c>
      <c r="L1" s="36"/>
      <c r="M1" s="36"/>
      <c r="O1" s="80"/>
      <c r="P1" s="80"/>
      <c r="Q1" s="80"/>
      <c r="R1" s="80"/>
      <c r="S1" s="80"/>
      <c r="T1" s="80"/>
      <c r="U1" s="80"/>
      <c r="V1" s="80"/>
      <c r="W1" s="80"/>
    </row>
    <row r="2" spans="1:24" ht="14.5" thickBot="1" x14ac:dyDescent="0.25">
      <c r="A2" s="37"/>
      <c r="L2" s="36"/>
      <c r="M2" s="36"/>
      <c r="O2" s="80"/>
      <c r="P2" s="80"/>
      <c r="Q2" s="80"/>
      <c r="R2" s="80"/>
      <c r="S2" s="80"/>
      <c r="T2" s="80"/>
      <c r="U2" s="80"/>
      <c r="V2" s="80"/>
      <c r="W2" s="80"/>
      <c r="X2" s="145" t="s">
        <v>207</v>
      </c>
    </row>
    <row r="3" spans="1:24" ht="18.75" customHeight="1" x14ac:dyDescent="0.2">
      <c r="A3" s="167" t="s">
        <v>79</v>
      </c>
      <c r="B3" s="167"/>
      <c r="C3" s="172" t="s">
        <v>78</v>
      </c>
      <c r="D3" s="173"/>
      <c r="E3" s="178" t="s">
        <v>77</v>
      </c>
      <c r="F3" s="179"/>
      <c r="G3" s="179"/>
      <c r="H3" s="179"/>
      <c r="I3" s="179"/>
      <c r="J3" s="179"/>
      <c r="K3" s="179"/>
      <c r="L3" s="179"/>
      <c r="M3" s="179"/>
      <c r="N3" s="187"/>
      <c r="O3" s="178" t="s">
        <v>134</v>
      </c>
      <c r="P3" s="179"/>
      <c r="Q3" s="179"/>
      <c r="R3" s="179"/>
      <c r="S3" s="179"/>
      <c r="T3" s="179"/>
      <c r="U3" s="179"/>
      <c r="V3" s="179"/>
      <c r="W3" s="179"/>
      <c r="X3" s="179"/>
    </row>
    <row r="4" spans="1:24" ht="18.75" customHeight="1" x14ac:dyDescent="0.2">
      <c r="A4" s="168"/>
      <c r="B4" s="168"/>
      <c r="C4" s="174"/>
      <c r="D4" s="175"/>
      <c r="E4" s="180" t="s">
        <v>208</v>
      </c>
      <c r="F4" s="181"/>
      <c r="G4" s="181"/>
      <c r="H4" s="181"/>
      <c r="I4" s="181"/>
      <c r="J4" s="181"/>
      <c r="K4" s="181"/>
      <c r="L4" s="182"/>
      <c r="M4" s="183" t="s">
        <v>209</v>
      </c>
      <c r="N4" s="185" t="s">
        <v>138</v>
      </c>
      <c r="O4" s="180" t="s">
        <v>208</v>
      </c>
      <c r="P4" s="181"/>
      <c r="Q4" s="181"/>
      <c r="R4" s="181"/>
      <c r="S4" s="181"/>
      <c r="T4" s="181"/>
      <c r="U4" s="181"/>
      <c r="V4" s="182"/>
      <c r="W4" s="183" t="s">
        <v>209</v>
      </c>
      <c r="X4" s="185" t="s">
        <v>138</v>
      </c>
    </row>
    <row r="5" spans="1:24" ht="18.75" customHeight="1" x14ac:dyDescent="0.2">
      <c r="A5" s="169"/>
      <c r="B5" s="169"/>
      <c r="C5" s="176"/>
      <c r="D5" s="177"/>
      <c r="E5" s="72" t="s">
        <v>75</v>
      </c>
      <c r="F5" s="72" t="s">
        <v>74</v>
      </c>
      <c r="G5" s="72" t="s">
        <v>73</v>
      </c>
      <c r="H5" s="72" t="s">
        <v>72</v>
      </c>
      <c r="I5" s="72" t="s">
        <v>71</v>
      </c>
      <c r="J5" s="72" t="s">
        <v>76</v>
      </c>
      <c r="K5" s="72" t="s">
        <v>69</v>
      </c>
      <c r="L5" s="35" t="s">
        <v>68</v>
      </c>
      <c r="M5" s="184"/>
      <c r="N5" s="186"/>
      <c r="O5" s="118" t="s">
        <v>75</v>
      </c>
      <c r="P5" s="118" t="s">
        <v>74</v>
      </c>
      <c r="Q5" s="118" t="s">
        <v>73</v>
      </c>
      <c r="R5" s="118" t="s">
        <v>72</v>
      </c>
      <c r="S5" s="118" t="s">
        <v>71</v>
      </c>
      <c r="T5" s="118" t="s">
        <v>70</v>
      </c>
      <c r="U5" s="118" t="s">
        <v>69</v>
      </c>
      <c r="V5" s="119" t="s">
        <v>68</v>
      </c>
      <c r="W5" s="184"/>
      <c r="X5" s="186"/>
    </row>
    <row r="6" spans="1:24" ht="18.75" customHeight="1" x14ac:dyDescent="0.2">
      <c r="A6" s="73">
        <v>1</v>
      </c>
      <c r="B6" s="123" t="s">
        <v>154</v>
      </c>
      <c r="C6" s="129" t="s">
        <v>182</v>
      </c>
      <c r="D6" s="130" t="s">
        <v>183</v>
      </c>
      <c r="E6" s="131">
        <v>522</v>
      </c>
      <c r="F6" s="132">
        <v>239</v>
      </c>
      <c r="G6" s="132">
        <v>18</v>
      </c>
      <c r="H6" s="132">
        <v>2762</v>
      </c>
      <c r="I6" s="132">
        <v>29</v>
      </c>
      <c r="J6" s="132">
        <v>65</v>
      </c>
      <c r="K6" s="132">
        <v>5</v>
      </c>
      <c r="L6" s="139">
        <f>SUM(C6:K6)</f>
        <v>3640</v>
      </c>
      <c r="M6" s="132">
        <v>3122</v>
      </c>
      <c r="N6" s="140">
        <v>2768</v>
      </c>
      <c r="O6" s="84">
        <v>337</v>
      </c>
      <c r="P6" s="84">
        <v>188</v>
      </c>
      <c r="Q6" s="84">
        <v>22</v>
      </c>
      <c r="R6" s="84">
        <v>3292</v>
      </c>
      <c r="S6" s="84">
        <v>81</v>
      </c>
      <c r="T6" s="84">
        <v>74</v>
      </c>
      <c r="U6" s="84">
        <v>2</v>
      </c>
      <c r="V6" s="84">
        <f>SUM(O6:U6)</f>
        <v>3996</v>
      </c>
      <c r="W6" s="107">
        <v>3858</v>
      </c>
      <c r="X6" s="107">
        <v>3390</v>
      </c>
    </row>
    <row r="7" spans="1:24" ht="18.75" customHeight="1" x14ac:dyDescent="0.2">
      <c r="A7" s="73">
        <v>2</v>
      </c>
      <c r="B7" s="124" t="s">
        <v>155</v>
      </c>
      <c r="C7" s="133" t="s">
        <v>184</v>
      </c>
      <c r="D7" s="125" t="s">
        <v>185</v>
      </c>
      <c r="E7" s="134">
        <v>107</v>
      </c>
      <c r="F7" s="134">
        <v>59</v>
      </c>
      <c r="G7" s="134">
        <v>14</v>
      </c>
      <c r="H7" s="134">
        <v>5237</v>
      </c>
      <c r="I7" s="134">
        <v>55</v>
      </c>
      <c r="J7" s="134">
        <v>420</v>
      </c>
      <c r="K7" s="134">
        <v>0</v>
      </c>
      <c r="L7" s="141">
        <f t="shared" ref="L7:L33" si="0">SUM(C7:K7)</f>
        <v>5892</v>
      </c>
      <c r="M7" s="134">
        <v>6192</v>
      </c>
      <c r="N7" s="142">
        <v>5945</v>
      </c>
      <c r="O7" s="82">
        <v>235</v>
      </c>
      <c r="P7" s="82">
        <v>59</v>
      </c>
      <c r="Q7" s="82">
        <v>10</v>
      </c>
      <c r="R7" s="82">
        <v>5452</v>
      </c>
      <c r="S7" s="82">
        <v>159</v>
      </c>
      <c r="T7" s="82">
        <v>340</v>
      </c>
      <c r="U7" s="82">
        <v>0</v>
      </c>
      <c r="V7" s="82">
        <f t="shared" ref="V7:V33" si="1">SUM(O7:U7)</f>
        <v>6255</v>
      </c>
      <c r="W7" s="106">
        <v>5529</v>
      </c>
      <c r="X7" s="106">
        <v>5441</v>
      </c>
    </row>
    <row r="8" spans="1:24" ht="18.75" customHeight="1" x14ac:dyDescent="0.2">
      <c r="A8" s="73">
        <v>3</v>
      </c>
      <c r="B8" s="125" t="s">
        <v>156</v>
      </c>
      <c r="C8" s="133" t="s">
        <v>186</v>
      </c>
      <c r="D8" s="125" t="s">
        <v>187</v>
      </c>
      <c r="E8" s="134">
        <v>539</v>
      </c>
      <c r="F8" s="134">
        <v>158</v>
      </c>
      <c r="G8" s="134">
        <v>26</v>
      </c>
      <c r="H8" s="134">
        <v>1781</v>
      </c>
      <c r="I8" s="134">
        <v>37</v>
      </c>
      <c r="J8" s="134">
        <v>58</v>
      </c>
      <c r="K8" s="134">
        <v>0</v>
      </c>
      <c r="L8" s="141">
        <f t="shared" si="0"/>
        <v>2599</v>
      </c>
      <c r="M8" s="134">
        <v>2397</v>
      </c>
      <c r="N8" s="142">
        <v>2140</v>
      </c>
      <c r="O8" s="82">
        <v>304</v>
      </c>
      <c r="P8" s="82">
        <v>132</v>
      </c>
      <c r="Q8" s="82">
        <v>7</v>
      </c>
      <c r="R8" s="82">
        <v>1779</v>
      </c>
      <c r="S8" s="82">
        <v>59</v>
      </c>
      <c r="T8" s="82">
        <v>81</v>
      </c>
      <c r="U8" s="82">
        <v>0</v>
      </c>
      <c r="V8" s="82">
        <f t="shared" si="1"/>
        <v>2362</v>
      </c>
      <c r="W8" s="106">
        <v>2402</v>
      </c>
      <c r="X8" s="106">
        <v>2239</v>
      </c>
    </row>
    <row r="9" spans="1:24" ht="18.75" customHeight="1" x14ac:dyDescent="0.2">
      <c r="A9" s="73">
        <v>4</v>
      </c>
      <c r="B9" s="124" t="s">
        <v>157</v>
      </c>
      <c r="C9" s="133" t="s">
        <v>186</v>
      </c>
      <c r="D9" s="125" t="s">
        <v>187</v>
      </c>
      <c r="E9" s="134">
        <v>846</v>
      </c>
      <c r="F9" s="134">
        <v>229</v>
      </c>
      <c r="G9" s="134">
        <v>6</v>
      </c>
      <c r="H9" s="134">
        <v>2377</v>
      </c>
      <c r="I9" s="134">
        <v>64</v>
      </c>
      <c r="J9" s="134">
        <v>108</v>
      </c>
      <c r="K9" s="134">
        <v>0</v>
      </c>
      <c r="L9" s="141">
        <f t="shared" si="0"/>
        <v>3630</v>
      </c>
      <c r="M9" s="134">
        <v>3315</v>
      </c>
      <c r="N9" s="142">
        <v>2894</v>
      </c>
      <c r="O9" s="82">
        <v>532</v>
      </c>
      <c r="P9" s="82">
        <v>113</v>
      </c>
      <c r="Q9" s="82">
        <v>14</v>
      </c>
      <c r="R9" s="82">
        <v>2258</v>
      </c>
      <c r="S9" s="82">
        <v>77</v>
      </c>
      <c r="T9" s="82">
        <v>115</v>
      </c>
      <c r="U9" s="82">
        <v>0</v>
      </c>
      <c r="V9" s="82">
        <f t="shared" si="1"/>
        <v>3109</v>
      </c>
      <c r="W9" s="106">
        <v>3028</v>
      </c>
      <c r="X9" s="106">
        <v>2522</v>
      </c>
    </row>
    <row r="10" spans="1:24" ht="18.75" customHeight="1" x14ac:dyDescent="0.2">
      <c r="A10" s="73">
        <v>5</v>
      </c>
      <c r="B10" s="126" t="s">
        <v>158</v>
      </c>
      <c r="C10" s="135" t="s">
        <v>188</v>
      </c>
      <c r="D10" s="136" t="s">
        <v>189</v>
      </c>
      <c r="E10" s="134">
        <v>120</v>
      </c>
      <c r="F10" s="134">
        <v>20</v>
      </c>
      <c r="G10" s="134">
        <v>5</v>
      </c>
      <c r="H10" s="134">
        <v>3689</v>
      </c>
      <c r="I10" s="134">
        <v>127</v>
      </c>
      <c r="J10" s="134">
        <v>251</v>
      </c>
      <c r="K10" s="134">
        <v>0</v>
      </c>
      <c r="L10" s="141">
        <f t="shared" si="0"/>
        <v>4212</v>
      </c>
      <c r="M10" s="143">
        <v>4129</v>
      </c>
      <c r="N10" s="142" t="s">
        <v>136</v>
      </c>
      <c r="O10" s="82">
        <v>91</v>
      </c>
      <c r="P10" s="82">
        <v>27</v>
      </c>
      <c r="Q10" s="82">
        <v>5</v>
      </c>
      <c r="R10" s="82">
        <v>3511</v>
      </c>
      <c r="S10" s="82">
        <v>160</v>
      </c>
      <c r="T10" s="82">
        <v>231</v>
      </c>
      <c r="U10" s="82">
        <v>0</v>
      </c>
      <c r="V10" s="82">
        <f t="shared" si="1"/>
        <v>4025</v>
      </c>
      <c r="W10" s="106">
        <v>3915</v>
      </c>
      <c r="X10" s="106" t="s">
        <v>136</v>
      </c>
    </row>
    <row r="11" spans="1:24" ht="18.75" customHeight="1" x14ac:dyDescent="0.2">
      <c r="A11" s="73">
        <v>6</v>
      </c>
      <c r="B11" s="124" t="s">
        <v>159</v>
      </c>
      <c r="C11" s="133" t="s">
        <v>184</v>
      </c>
      <c r="D11" s="125" t="s">
        <v>185</v>
      </c>
      <c r="E11" s="134">
        <v>76</v>
      </c>
      <c r="F11" s="134">
        <v>66</v>
      </c>
      <c r="G11" s="134">
        <v>24</v>
      </c>
      <c r="H11" s="134">
        <v>5016</v>
      </c>
      <c r="I11" s="134">
        <v>253</v>
      </c>
      <c r="J11" s="134">
        <v>514</v>
      </c>
      <c r="K11" s="134">
        <v>1</v>
      </c>
      <c r="L11" s="141">
        <f t="shared" si="0"/>
        <v>5950</v>
      </c>
      <c r="M11" s="143">
        <v>5865</v>
      </c>
      <c r="N11" s="142">
        <v>5464</v>
      </c>
      <c r="O11" s="82">
        <v>26</v>
      </c>
      <c r="P11" s="82">
        <v>31</v>
      </c>
      <c r="Q11" s="82">
        <v>28</v>
      </c>
      <c r="R11" s="82">
        <v>4032</v>
      </c>
      <c r="S11" s="82">
        <v>287</v>
      </c>
      <c r="T11" s="82">
        <v>439</v>
      </c>
      <c r="U11" s="82">
        <v>0</v>
      </c>
      <c r="V11" s="82">
        <f t="shared" si="1"/>
        <v>4843</v>
      </c>
      <c r="W11" s="106">
        <v>4553</v>
      </c>
      <c r="X11" s="106">
        <v>4016</v>
      </c>
    </row>
    <row r="12" spans="1:24" ht="18.75" customHeight="1" x14ac:dyDescent="0.2">
      <c r="A12" s="73">
        <v>7</v>
      </c>
      <c r="B12" s="126" t="s">
        <v>160</v>
      </c>
      <c r="C12" s="135" t="s">
        <v>190</v>
      </c>
      <c r="D12" s="136" t="s">
        <v>191</v>
      </c>
      <c r="E12" s="134">
        <v>6</v>
      </c>
      <c r="F12" s="134">
        <v>8</v>
      </c>
      <c r="G12" s="134">
        <v>11</v>
      </c>
      <c r="H12" s="134">
        <v>2820</v>
      </c>
      <c r="I12" s="134">
        <v>382</v>
      </c>
      <c r="J12" s="134">
        <v>270</v>
      </c>
      <c r="K12" s="134">
        <v>0</v>
      </c>
      <c r="L12" s="141">
        <f t="shared" si="0"/>
        <v>3497</v>
      </c>
      <c r="M12" s="143">
        <v>3269</v>
      </c>
      <c r="N12" s="142" t="s">
        <v>136</v>
      </c>
      <c r="O12" s="82">
        <v>3</v>
      </c>
      <c r="P12" s="82">
        <v>1</v>
      </c>
      <c r="Q12" s="82">
        <v>12</v>
      </c>
      <c r="R12" s="82">
        <v>2832</v>
      </c>
      <c r="S12" s="82">
        <v>391</v>
      </c>
      <c r="T12" s="82">
        <v>251</v>
      </c>
      <c r="U12" s="82">
        <v>0</v>
      </c>
      <c r="V12" s="82">
        <f t="shared" si="1"/>
        <v>3490</v>
      </c>
      <c r="W12" s="106">
        <v>3133</v>
      </c>
      <c r="X12" s="106" t="s">
        <v>136</v>
      </c>
    </row>
    <row r="13" spans="1:24" ht="18.75" customHeight="1" x14ac:dyDescent="0.2">
      <c r="A13" s="73">
        <v>8</v>
      </c>
      <c r="B13" s="124" t="s">
        <v>161</v>
      </c>
      <c r="C13" s="133" t="s">
        <v>186</v>
      </c>
      <c r="D13" s="125" t="s">
        <v>192</v>
      </c>
      <c r="E13" s="134">
        <v>26</v>
      </c>
      <c r="F13" s="134">
        <v>31</v>
      </c>
      <c r="G13" s="134">
        <v>14</v>
      </c>
      <c r="H13" s="134">
        <v>3831</v>
      </c>
      <c r="I13" s="134">
        <v>289</v>
      </c>
      <c r="J13" s="134">
        <v>558</v>
      </c>
      <c r="K13" s="134">
        <v>0</v>
      </c>
      <c r="L13" s="141">
        <f t="shared" si="0"/>
        <v>4749</v>
      </c>
      <c r="M13" s="143">
        <v>5325</v>
      </c>
      <c r="N13" s="142">
        <v>5767</v>
      </c>
      <c r="O13" s="82">
        <v>30</v>
      </c>
      <c r="P13" s="82">
        <v>24</v>
      </c>
      <c r="Q13" s="106">
        <v>10</v>
      </c>
      <c r="R13" s="106">
        <v>4262</v>
      </c>
      <c r="S13" s="106">
        <v>251</v>
      </c>
      <c r="T13" s="106">
        <v>475</v>
      </c>
      <c r="U13" s="82">
        <v>0</v>
      </c>
      <c r="V13" s="82">
        <f t="shared" si="1"/>
        <v>5052</v>
      </c>
      <c r="W13" s="106">
        <v>4556</v>
      </c>
      <c r="X13" s="106">
        <v>4906</v>
      </c>
    </row>
    <row r="14" spans="1:24" ht="18.75" customHeight="1" x14ac:dyDescent="0.2">
      <c r="A14" s="73">
        <v>9</v>
      </c>
      <c r="B14" s="127" t="s">
        <v>162</v>
      </c>
      <c r="C14" s="135" t="s">
        <v>188</v>
      </c>
      <c r="D14" s="136" t="s">
        <v>193</v>
      </c>
      <c r="E14" s="134">
        <v>1</v>
      </c>
      <c r="F14" s="134">
        <v>10</v>
      </c>
      <c r="G14" s="134">
        <v>11</v>
      </c>
      <c r="H14" s="134">
        <v>3747</v>
      </c>
      <c r="I14" s="134">
        <v>138</v>
      </c>
      <c r="J14" s="134">
        <v>253</v>
      </c>
      <c r="K14" s="134">
        <v>1</v>
      </c>
      <c r="L14" s="141">
        <f t="shared" si="0"/>
        <v>4161</v>
      </c>
      <c r="M14" s="143">
        <v>3982</v>
      </c>
      <c r="N14" s="142" t="s">
        <v>136</v>
      </c>
      <c r="O14" s="82">
        <v>1</v>
      </c>
      <c r="P14" s="82">
        <v>7</v>
      </c>
      <c r="Q14" s="82">
        <v>11</v>
      </c>
      <c r="R14" s="82">
        <v>3705</v>
      </c>
      <c r="S14" s="82">
        <v>139</v>
      </c>
      <c r="T14" s="82">
        <v>332</v>
      </c>
      <c r="U14" s="82">
        <v>0</v>
      </c>
      <c r="V14" s="82">
        <f t="shared" si="1"/>
        <v>4195</v>
      </c>
      <c r="W14" s="106">
        <v>4254</v>
      </c>
      <c r="X14" s="106" t="s">
        <v>136</v>
      </c>
    </row>
    <row r="15" spans="1:24" ht="18.75" customHeight="1" x14ac:dyDescent="0.2">
      <c r="A15" s="73">
        <v>10</v>
      </c>
      <c r="B15" s="124" t="s">
        <v>163</v>
      </c>
      <c r="C15" s="133" t="s">
        <v>184</v>
      </c>
      <c r="D15" s="125" t="s">
        <v>194</v>
      </c>
      <c r="E15" s="134">
        <v>12</v>
      </c>
      <c r="F15" s="134">
        <v>30</v>
      </c>
      <c r="G15" s="134">
        <v>18</v>
      </c>
      <c r="H15" s="134">
        <v>6077</v>
      </c>
      <c r="I15" s="134">
        <v>517</v>
      </c>
      <c r="J15" s="134">
        <v>447</v>
      </c>
      <c r="K15" s="134">
        <v>1</v>
      </c>
      <c r="L15" s="141">
        <f t="shared" si="0"/>
        <v>7102</v>
      </c>
      <c r="M15" s="143">
        <v>6626</v>
      </c>
      <c r="N15" s="142">
        <v>6844</v>
      </c>
      <c r="O15" s="82">
        <v>11</v>
      </c>
      <c r="P15" s="82">
        <v>26</v>
      </c>
      <c r="Q15" s="82">
        <v>10</v>
      </c>
      <c r="R15" s="82">
        <v>5070</v>
      </c>
      <c r="S15" s="82">
        <v>312</v>
      </c>
      <c r="T15" s="82">
        <v>609</v>
      </c>
      <c r="U15" s="82">
        <v>0</v>
      </c>
      <c r="V15" s="82">
        <f t="shared" si="1"/>
        <v>6038</v>
      </c>
      <c r="W15" s="106">
        <v>5764</v>
      </c>
      <c r="X15" s="106">
        <v>6323</v>
      </c>
    </row>
    <row r="16" spans="1:24" ht="18.75" customHeight="1" x14ac:dyDescent="0.2">
      <c r="A16" s="73">
        <v>11</v>
      </c>
      <c r="B16" s="124" t="s">
        <v>164</v>
      </c>
      <c r="C16" s="133" t="s">
        <v>186</v>
      </c>
      <c r="D16" s="125" t="s">
        <v>195</v>
      </c>
      <c r="E16" s="134">
        <v>10</v>
      </c>
      <c r="F16" s="134">
        <v>3</v>
      </c>
      <c r="G16" s="134">
        <v>4</v>
      </c>
      <c r="H16" s="134">
        <v>834</v>
      </c>
      <c r="I16" s="134">
        <v>37</v>
      </c>
      <c r="J16" s="134">
        <v>157</v>
      </c>
      <c r="K16" s="134">
        <v>0</v>
      </c>
      <c r="L16" s="141">
        <f t="shared" si="0"/>
        <v>1045</v>
      </c>
      <c r="M16" s="143">
        <v>925.1</v>
      </c>
      <c r="N16" s="142">
        <v>910</v>
      </c>
      <c r="O16" s="82">
        <v>7</v>
      </c>
      <c r="P16" s="82">
        <v>4</v>
      </c>
      <c r="Q16" s="82">
        <v>8</v>
      </c>
      <c r="R16" s="82">
        <v>964</v>
      </c>
      <c r="S16" s="82">
        <v>53</v>
      </c>
      <c r="T16" s="82">
        <v>168</v>
      </c>
      <c r="U16" s="82">
        <v>0</v>
      </c>
      <c r="V16" s="82">
        <f t="shared" si="1"/>
        <v>1204</v>
      </c>
      <c r="W16" s="106">
        <v>1154</v>
      </c>
      <c r="X16" s="106">
        <v>1081</v>
      </c>
    </row>
    <row r="17" spans="1:24" ht="18.75" customHeight="1" x14ac:dyDescent="0.2">
      <c r="A17" s="73">
        <v>12</v>
      </c>
      <c r="B17" s="124" t="s">
        <v>165</v>
      </c>
      <c r="C17" s="133" t="s">
        <v>186</v>
      </c>
      <c r="D17" s="125" t="s">
        <v>196</v>
      </c>
      <c r="E17" s="134">
        <v>11</v>
      </c>
      <c r="F17" s="134">
        <v>58</v>
      </c>
      <c r="G17" s="134">
        <v>11</v>
      </c>
      <c r="H17" s="134">
        <v>3568</v>
      </c>
      <c r="I17" s="134">
        <v>145</v>
      </c>
      <c r="J17" s="134">
        <v>297</v>
      </c>
      <c r="K17" s="134">
        <v>0</v>
      </c>
      <c r="L17" s="141">
        <f t="shared" si="0"/>
        <v>4090</v>
      </c>
      <c r="M17" s="143">
        <v>3939</v>
      </c>
      <c r="N17" s="142">
        <v>3816</v>
      </c>
      <c r="O17" s="82">
        <v>12</v>
      </c>
      <c r="P17" s="82">
        <v>49</v>
      </c>
      <c r="Q17" s="82">
        <v>10</v>
      </c>
      <c r="R17" s="82">
        <v>3363</v>
      </c>
      <c r="S17" s="82">
        <v>140</v>
      </c>
      <c r="T17" s="82">
        <v>279</v>
      </c>
      <c r="U17" s="82">
        <v>0</v>
      </c>
      <c r="V17" s="82">
        <f t="shared" si="1"/>
        <v>3853</v>
      </c>
      <c r="W17" s="106">
        <v>3881</v>
      </c>
      <c r="X17" s="106">
        <v>4012</v>
      </c>
    </row>
    <row r="18" spans="1:24" ht="18.75" customHeight="1" x14ac:dyDescent="0.2">
      <c r="A18" s="73">
        <v>13</v>
      </c>
      <c r="B18" s="124" t="s">
        <v>166</v>
      </c>
      <c r="C18" s="133" t="s">
        <v>182</v>
      </c>
      <c r="D18" s="125" t="s">
        <v>197</v>
      </c>
      <c r="E18" s="134">
        <v>2</v>
      </c>
      <c r="F18" s="134">
        <v>10</v>
      </c>
      <c r="G18" s="134">
        <v>3</v>
      </c>
      <c r="H18" s="134">
        <v>958</v>
      </c>
      <c r="I18" s="134">
        <v>165</v>
      </c>
      <c r="J18" s="134">
        <v>119</v>
      </c>
      <c r="K18" s="134">
        <v>0</v>
      </c>
      <c r="L18" s="141">
        <f t="shared" si="0"/>
        <v>1257</v>
      </c>
      <c r="M18" s="143">
        <v>1185</v>
      </c>
      <c r="N18" s="142">
        <v>1009</v>
      </c>
      <c r="O18" s="82">
        <v>0</v>
      </c>
      <c r="P18" s="82">
        <v>1</v>
      </c>
      <c r="Q18" s="82">
        <v>3</v>
      </c>
      <c r="R18" s="82">
        <v>875</v>
      </c>
      <c r="S18" s="82">
        <v>161</v>
      </c>
      <c r="T18" s="82">
        <v>122</v>
      </c>
      <c r="U18" s="82">
        <v>0</v>
      </c>
      <c r="V18" s="82">
        <f t="shared" si="1"/>
        <v>1162</v>
      </c>
      <c r="W18" s="106">
        <v>943</v>
      </c>
      <c r="X18" s="106">
        <v>979</v>
      </c>
    </row>
    <row r="19" spans="1:24" ht="18.75" customHeight="1" x14ac:dyDescent="0.2">
      <c r="A19" s="73">
        <v>14</v>
      </c>
      <c r="B19" s="124" t="s">
        <v>167</v>
      </c>
      <c r="C19" s="133" t="s">
        <v>182</v>
      </c>
      <c r="D19" s="125" t="s">
        <v>198</v>
      </c>
      <c r="E19" s="134">
        <v>10</v>
      </c>
      <c r="F19" s="134">
        <v>0</v>
      </c>
      <c r="G19" s="134">
        <v>6</v>
      </c>
      <c r="H19" s="134">
        <v>1445</v>
      </c>
      <c r="I19" s="134">
        <v>162</v>
      </c>
      <c r="J19" s="134">
        <v>247</v>
      </c>
      <c r="K19" s="134">
        <v>0</v>
      </c>
      <c r="L19" s="141">
        <f t="shared" si="0"/>
        <v>1870</v>
      </c>
      <c r="M19" s="143">
        <v>1914</v>
      </c>
      <c r="N19" s="142">
        <v>1815</v>
      </c>
      <c r="O19" s="82">
        <v>12</v>
      </c>
      <c r="P19" s="82">
        <v>4</v>
      </c>
      <c r="Q19" s="82">
        <v>12</v>
      </c>
      <c r="R19" s="82">
        <v>1595</v>
      </c>
      <c r="S19" s="82">
        <v>199</v>
      </c>
      <c r="T19" s="82">
        <v>247</v>
      </c>
      <c r="U19" s="82">
        <v>1</v>
      </c>
      <c r="V19" s="82">
        <f t="shared" si="1"/>
        <v>2070</v>
      </c>
      <c r="W19" s="106">
        <v>2149</v>
      </c>
      <c r="X19" s="106">
        <v>2066</v>
      </c>
    </row>
    <row r="20" spans="1:24" ht="18.75" customHeight="1" x14ac:dyDescent="0.2">
      <c r="A20" s="73">
        <v>15</v>
      </c>
      <c r="B20" s="124" t="s">
        <v>168</v>
      </c>
      <c r="C20" s="133" t="s">
        <v>186</v>
      </c>
      <c r="D20" s="125" t="s">
        <v>195</v>
      </c>
      <c r="E20" s="134">
        <v>0</v>
      </c>
      <c r="F20" s="134">
        <v>0</v>
      </c>
      <c r="G20" s="134">
        <v>7</v>
      </c>
      <c r="H20" s="134">
        <v>764</v>
      </c>
      <c r="I20" s="134">
        <v>60</v>
      </c>
      <c r="J20" s="134">
        <v>152</v>
      </c>
      <c r="K20" s="134">
        <v>0</v>
      </c>
      <c r="L20" s="141">
        <f t="shared" si="0"/>
        <v>983</v>
      </c>
      <c r="M20" s="143">
        <v>974</v>
      </c>
      <c r="N20" s="142">
        <v>1023</v>
      </c>
      <c r="O20" s="82">
        <v>0</v>
      </c>
      <c r="P20" s="82">
        <v>0</v>
      </c>
      <c r="Q20" s="82">
        <v>5</v>
      </c>
      <c r="R20" s="82">
        <v>748</v>
      </c>
      <c r="S20" s="82">
        <v>43</v>
      </c>
      <c r="T20" s="82">
        <v>146</v>
      </c>
      <c r="U20" s="82">
        <v>1</v>
      </c>
      <c r="V20" s="82">
        <f t="shared" si="1"/>
        <v>943</v>
      </c>
      <c r="W20" s="106">
        <v>935</v>
      </c>
      <c r="X20" s="106">
        <v>875</v>
      </c>
    </row>
    <row r="21" spans="1:24" s="34" customFormat="1" ht="18.75" customHeight="1" x14ac:dyDescent="0.2">
      <c r="A21" s="73">
        <v>16</v>
      </c>
      <c r="B21" s="124" t="s">
        <v>169</v>
      </c>
      <c r="C21" s="133" t="s">
        <v>184</v>
      </c>
      <c r="D21" s="125" t="s">
        <v>185</v>
      </c>
      <c r="E21" s="134">
        <v>2</v>
      </c>
      <c r="F21" s="134">
        <v>1</v>
      </c>
      <c r="G21" s="134">
        <v>11</v>
      </c>
      <c r="H21" s="134">
        <v>2011</v>
      </c>
      <c r="I21" s="134">
        <v>205</v>
      </c>
      <c r="J21" s="134">
        <v>285</v>
      </c>
      <c r="K21" s="134">
        <v>6</v>
      </c>
      <c r="L21" s="141">
        <f t="shared" si="0"/>
        <v>2521</v>
      </c>
      <c r="M21" s="143">
        <v>2469</v>
      </c>
      <c r="N21" s="142">
        <v>2393</v>
      </c>
      <c r="O21" s="82">
        <v>3</v>
      </c>
      <c r="P21" s="82">
        <v>1</v>
      </c>
      <c r="Q21" s="82">
        <v>10</v>
      </c>
      <c r="R21" s="82">
        <v>1971</v>
      </c>
      <c r="S21" s="82">
        <v>241</v>
      </c>
      <c r="T21" s="82">
        <v>279</v>
      </c>
      <c r="U21" s="82">
        <v>0</v>
      </c>
      <c r="V21" s="82">
        <f t="shared" si="1"/>
        <v>2505</v>
      </c>
      <c r="W21" s="106">
        <v>2291</v>
      </c>
      <c r="X21" s="106">
        <v>2166</v>
      </c>
    </row>
    <row r="22" spans="1:24" ht="18.75" customHeight="1" x14ac:dyDescent="0.2">
      <c r="A22" s="73">
        <v>17</v>
      </c>
      <c r="B22" s="124" t="s">
        <v>170</v>
      </c>
      <c r="C22" s="133" t="s">
        <v>182</v>
      </c>
      <c r="D22" s="125" t="s">
        <v>199</v>
      </c>
      <c r="E22" s="134">
        <v>5</v>
      </c>
      <c r="F22" s="134">
        <v>15</v>
      </c>
      <c r="G22" s="134">
        <v>28</v>
      </c>
      <c r="H22" s="134">
        <v>4826</v>
      </c>
      <c r="I22" s="134">
        <v>249</v>
      </c>
      <c r="J22" s="134">
        <v>530</v>
      </c>
      <c r="K22" s="134">
        <v>0</v>
      </c>
      <c r="L22" s="141">
        <f t="shared" si="0"/>
        <v>5653</v>
      </c>
      <c r="M22" s="143">
        <v>5386</v>
      </c>
      <c r="N22" s="142">
        <v>5201</v>
      </c>
      <c r="O22" s="82">
        <v>2</v>
      </c>
      <c r="P22" s="82">
        <v>13</v>
      </c>
      <c r="Q22" s="82">
        <v>34</v>
      </c>
      <c r="R22" s="82">
        <v>4667</v>
      </c>
      <c r="S22" s="82">
        <v>245</v>
      </c>
      <c r="T22" s="82">
        <v>503</v>
      </c>
      <c r="U22" s="82">
        <v>0</v>
      </c>
      <c r="V22" s="82">
        <f t="shared" si="1"/>
        <v>5464</v>
      </c>
      <c r="W22" s="106">
        <v>5272</v>
      </c>
      <c r="X22" s="106">
        <v>5240</v>
      </c>
    </row>
    <row r="23" spans="1:24" s="34" customFormat="1" ht="18.75" customHeight="1" x14ac:dyDescent="0.2">
      <c r="A23" s="73">
        <v>18</v>
      </c>
      <c r="B23" s="124" t="s">
        <v>171</v>
      </c>
      <c r="C23" s="133" t="s">
        <v>186</v>
      </c>
      <c r="D23" s="125" t="s">
        <v>200</v>
      </c>
      <c r="E23" s="134">
        <v>61</v>
      </c>
      <c r="F23" s="134">
        <v>32</v>
      </c>
      <c r="G23" s="134">
        <v>8</v>
      </c>
      <c r="H23" s="134">
        <v>1592</v>
      </c>
      <c r="I23" s="134">
        <v>36</v>
      </c>
      <c r="J23" s="134">
        <v>101</v>
      </c>
      <c r="K23" s="134">
        <v>0</v>
      </c>
      <c r="L23" s="141">
        <f t="shared" si="0"/>
        <v>1830</v>
      </c>
      <c r="M23" s="143">
        <v>1847</v>
      </c>
      <c r="N23" s="142">
        <v>1984</v>
      </c>
      <c r="O23" s="82">
        <v>126</v>
      </c>
      <c r="P23" s="82">
        <v>17</v>
      </c>
      <c r="Q23" s="82">
        <v>7</v>
      </c>
      <c r="R23" s="82">
        <v>1674</v>
      </c>
      <c r="S23" s="82">
        <v>57</v>
      </c>
      <c r="T23" s="82">
        <v>92</v>
      </c>
      <c r="U23" s="82">
        <v>0</v>
      </c>
      <c r="V23" s="82">
        <f t="shared" si="1"/>
        <v>1973</v>
      </c>
      <c r="W23" s="106">
        <v>1786</v>
      </c>
      <c r="X23" s="106">
        <v>2165</v>
      </c>
    </row>
    <row r="24" spans="1:24" ht="18.75" customHeight="1" x14ac:dyDescent="0.2">
      <c r="A24" s="73">
        <v>19</v>
      </c>
      <c r="B24" s="124" t="s">
        <v>172</v>
      </c>
      <c r="C24" s="133" t="s">
        <v>184</v>
      </c>
      <c r="D24" s="125" t="s">
        <v>194</v>
      </c>
      <c r="E24" s="134">
        <v>14</v>
      </c>
      <c r="F24" s="134">
        <v>140</v>
      </c>
      <c r="G24" s="134">
        <v>26</v>
      </c>
      <c r="H24" s="134">
        <v>9327</v>
      </c>
      <c r="I24" s="134">
        <v>443</v>
      </c>
      <c r="J24" s="134">
        <v>1182</v>
      </c>
      <c r="K24" s="134">
        <v>0</v>
      </c>
      <c r="L24" s="141">
        <f t="shared" si="0"/>
        <v>11132</v>
      </c>
      <c r="M24" s="143">
        <v>10809</v>
      </c>
      <c r="N24" s="142">
        <v>10884</v>
      </c>
      <c r="O24" s="82">
        <v>22</v>
      </c>
      <c r="P24" s="82">
        <v>109</v>
      </c>
      <c r="Q24" s="82">
        <v>25</v>
      </c>
      <c r="R24" s="82">
        <v>8878</v>
      </c>
      <c r="S24" s="82">
        <v>651</v>
      </c>
      <c r="T24" s="82">
        <v>953</v>
      </c>
      <c r="U24" s="82">
        <v>0</v>
      </c>
      <c r="V24" s="82">
        <f t="shared" si="1"/>
        <v>10638</v>
      </c>
      <c r="W24" s="106">
        <v>10457</v>
      </c>
      <c r="X24" s="106">
        <v>10523</v>
      </c>
    </row>
    <row r="25" spans="1:24" ht="18.75" customHeight="1" x14ac:dyDescent="0.2">
      <c r="A25" s="73">
        <v>20</v>
      </c>
      <c r="B25" s="124" t="s">
        <v>173</v>
      </c>
      <c r="C25" s="133" t="s">
        <v>182</v>
      </c>
      <c r="D25" s="125" t="s">
        <v>201</v>
      </c>
      <c r="E25" s="134">
        <v>32</v>
      </c>
      <c r="F25" s="134">
        <v>22</v>
      </c>
      <c r="G25" s="134">
        <v>15</v>
      </c>
      <c r="H25" s="134">
        <v>2827</v>
      </c>
      <c r="I25" s="134">
        <v>176</v>
      </c>
      <c r="J25" s="134">
        <v>254</v>
      </c>
      <c r="K25" s="134">
        <v>1</v>
      </c>
      <c r="L25" s="141">
        <f t="shared" si="0"/>
        <v>3327</v>
      </c>
      <c r="M25" s="143">
        <v>3369</v>
      </c>
      <c r="N25" s="142">
        <v>2964</v>
      </c>
      <c r="O25" s="82">
        <v>15</v>
      </c>
      <c r="P25" s="82">
        <v>13</v>
      </c>
      <c r="Q25" s="82">
        <v>11</v>
      </c>
      <c r="R25" s="82">
        <v>2915</v>
      </c>
      <c r="S25" s="82">
        <v>145</v>
      </c>
      <c r="T25" s="82">
        <v>307</v>
      </c>
      <c r="U25" s="82">
        <v>0</v>
      </c>
      <c r="V25" s="82">
        <f t="shared" si="1"/>
        <v>3406</v>
      </c>
      <c r="W25" s="106">
        <v>3372</v>
      </c>
      <c r="X25" s="106">
        <v>2834</v>
      </c>
    </row>
    <row r="26" spans="1:24" s="34" customFormat="1" ht="18.75" customHeight="1" x14ac:dyDescent="0.2">
      <c r="A26" s="73">
        <v>21</v>
      </c>
      <c r="B26" s="124" t="s">
        <v>174</v>
      </c>
      <c r="C26" s="133" t="s">
        <v>186</v>
      </c>
      <c r="D26" s="125" t="s">
        <v>192</v>
      </c>
      <c r="E26" s="134">
        <v>28</v>
      </c>
      <c r="F26" s="134">
        <v>6</v>
      </c>
      <c r="G26" s="134">
        <v>6</v>
      </c>
      <c r="H26" s="134">
        <v>2524</v>
      </c>
      <c r="I26" s="134">
        <v>103</v>
      </c>
      <c r="J26" s="134">
        <v>229</v>
      </c>
      <c r="K26" s="134">
        <v>2</v>
      </c>
      <c r="L26" s="141">
        <f t="shared" si="0"/>
        <v>2898</v>
      </c>
      <c r="M26" s="143">
        <v>3370</v>
      </c>
      <c r="N26" s="142">
        <v>2756</v>
      </c>
      <c r="O26" s="82">
        <v>25</v>
      </c>
      <c r="P26" s="82">
        <v>8</v>
      </c>
      <c r="Q26" s="82">
        <v>4</v>
      </c>
      <c r="R26" s="82">
        <v>2899</v>
      </c>
      <c r="S26" s="82">
        <v>110</v>
      </c>
      <c r="T26" s="82">
        <v>260</v>
      </c>
      <c r="U26" s="82">
        <v>0</v>
      </c>
      <c r="V26" s="82">
        <f t="shared" si="1"/>
        <v>3306</v>
      </c>
      <c r="W26" s="106">
        <v>2710.183</v>
      </c>
      <c r="X26" s="106">
        <v>3147</v>
      </c>
    </row>
    <row r="27" spans="1:24" ht="18.75" customHeight="1" x14ac:dyDescent="0.2">
      <c r="A27" s="73">
        <v>22</v>
      </c>
      <c r="B27" s="126" t="s">
        <v>175</v>
      </c>
      <c r="C27" s="135" t="s">
        <v>188</v>
      </c>
      <c r="D27" s="136" t="s">
        <v>202</v>
      </c>
      <c r="E27" s="134">
        <v>25</v>
      </c>
      <c r="F27" s="134">
        <v>50</v>
      </c>
      <c r="G27" s="134">
        <v>14</v>
      </c>
      <c r="H27" s="134">
        <v>4802</v>
      </c>
      <c r="I27" s="134">
        <v>101</v>
      </c>
      <c r="J27" s="134">
        <v>357</v>
      </c>
      <c r="K27" s="134">
        <v>0</v>
      </c>
      <c r="L27" s="141">
        <f t="shared" si="0"/>
        <v>5349</v>
      </c>
      <c r="M27" s="143">
        <v>5207</v>
      </c>
      <c r="N27" s="142" t="s">
        <v>136</v>
      </c>
      <c r="O27" s="82">
        <v>29</v>
      </c>
      <c r="P27" s="82">
        <v>34</v>
      </c>
      <c r="Q27" s="82">
        <v>16</v>
      </c>
      <c r="R27" s="82">
        <v>4918</v>
      </c>
      <c r="S27" s="82">
        <v>76</v>
      </c>
      <c r="T27" s="82">
        <v>387</v>
      </c>
      <c r="U27" s="82">
        <v>0</v>
      </c>
      <c r="V27" s="82">
        <f t="shared" si="1"/>
        <v>5460</v>
      </c>
      <c r="W27" s="106">
        <v>5395</v>
      </c>
      <c r="X27" s="106" t="s">
        <v>136</v>
      </c>
    </row>
    <row r="28" spans="1:24" ht="18.75" customHeight="1" x14ac:dyDescent="0.2">
      <c r="A28" s="73">
        <v>23</v>
      </c>
      <c r="B28" s="124" t="s">
        <v>176</v>
      </c>
      <c r="C28" s="133" t="s">
        <v>182</v>
      </c>
      <c r="D28" s="125" t="s">
        <v>203</v>
      </c>
      <c r="E28" s="134">
        <v>12</v>
      </c>
      <c r="F28" s="134">
        <v>51</v>
      </c>
      <c r="G28" s="134">
        <v>12</v>
      </c>
      <c r="H28" s="134">
        <v>3105</v>
      </c>
      <c r="I28" s="134">
        <v>91</v>
      </c>
      <c r="J28" s="134">
        <v>249</v>
      </c>
      <c r="K28" s="134">
        <v>0</v>
      </c>
      <c r="L28" s="141">
        <f t="shared" si="0"/>
        <v>3520</v>
      </c>
      <c r="M28" s="143">
        <v>3238</v>
      </c>
      <c r="N28" s="142">
        <v>2899</v>
      </c>
      <c r="O28" s="82">
        <v>7</v>
      </c>
      <c r="P28" s="82">
        <v>31</v>
      </c>
      <c r="Q28" s="82">
        <v>12</v>
      </c>
      <c r="R28" s="82">
        <v>3423</v>
      </c>
      <c r="S28" s="82">
        <v>127</v>
      </c>
      <c r="T28" s="82">
        <v>247</v>
      </c>
      <c r="U28" s="82">
        <v>0</v>
      </c>
      <c r="V28" s="82">
        <f t="shared" si="1"/>
        <v>3847</v>
      </c>
      <c r="W28" s="106">
        <v>3380</v>
      </c>
      <c r="X28" s="106">
        <v>3748</v>
      </c>
    </row>
    <row r="29" spans="1:24" ht="18.75" customHeight="1" x14ac:dyDescent="0.2">
      <c r="A29" s="73">
        <v>24</v>
      </c>
      <c r="B29" s="124" t="s">
        <v>177</v>
      </c>
      <c r="C29" s="133" t="s">
        <v>182</v>
      </c>
      <c r="D29" s="125" t="s">
        <v>204</v>
      </c>
      <c r="E29" s="134">
        <v>1</v>
      </c>
      <c r="F29" s="134">
        <v>6</v>
      </c>
      <c r="G29" s="134">
        <v>3</v>
      </c>
      <c r="H29" s="134">
        <v>1313</v>
      </c>
      <c r="I29" s="134">
        <v>13</v>
      </c>
      <c r="J29" s="134">
        <v>145</v>
      </c>
      <c r="K29" s="134">
        <v>0</v>
      </c>
      <c r="L29" s="141">
        <f t="shared" si="0"/>
        <v>1481</v>
      </c>
      <c r="M29" s="143">
        <v>2246</v>
      </c>
      <c r="N29" s="142">
        <v>1228</v>
      </c>
      <c r="O29" s="82">
        <v>9</v>
      </c>
      <c r="P29" s="82">
        <v>8</v>
      </c>
      <c r="Q29" s="82">
        <v>3</v>
      </c>
      <c r="R29" s="82">
        <v>1538</v>
      </c>
      <c r="S29" s="82">
        <v>28</v>
      </c>
      <c r="T29" s="82">
        <v>142</v>
      </c>
      <c r="U29" s="82">
        <v>4</v>
      </c>
      <c r="V29" s="82">
        <f t="shared" si="1"/>
        <v>1732</v>
      </c>
      <c r="W29" s="106">
        <v>2554</v>
      </c>
      <c r="X29" s="106">
        <v>1542</v>
      </c>
    </row>
    <row r="30" spans="1:24" ht="18.75" customHeight="1" x14ac:dyDescent="0.2">
      <c r="A30" s="73">
        <v>25</v>
      </c>
      <c r="B30" s="124" t="s">
        <v>178</v>
      </c>
      <c r="C30" s="133" t="s">
        <v>186</v>
      </c>
      <c r="D30" s="125" t="s">
        <v>205</v>
      </c>
      <c r="E30" s="134">
        <v>2</v>
      </c>
      <c r="F30" s="134">
        <v>9</v>
      </c>
      <c r="G30" s="134">
        <v>7</v>
      </c>
      <c r="H30" s="134">
        <v>1375</v>
      </c>
      <c r="I30" s="134">
        <v>28</v>
      </c>
      <c r="J30" s="134">
        <v>207</v>
      </c>
      <c r="K30" s="134">
        <v>3</v>
      </c>
      <c r="L30" s="141">
        <f t="shared" si="0"/>
        <v>1631</v>
      </c>
      <c r="M30" s="143">
        <v>1502</v>
      </c>
      <c r="N30" s="142">
        <v>1659</v>
      </c>
      <c r="O30" s="82">
        <v>3</v>
      </c>
      <c r="P30" s="82">
        <v>9</v>
      </c>
      <c r="Q30" s="82">
        <v>9</v>
      </c>
      <c r="R30" s="82">
        <v>1487</v>
      </c>
      <c r="S30" s="82">
        <v>28</v>
      </c>
      <c r="T30" s="82">
        <v>235</v>
      </c>
      <c r="U30" s="82">
        <v>0</v>
      </c>
      <c r="V30" s="82">
        <f t="shared" si="1"/>
        <v>1771</v>
      </c>
      <c r="W30" s="106">
        <v>1679</v>
      </c>
      <c r="X30" s="106">
        <v>1717</v>
      </c>
    </row>
    <row r="31" spans="1:24" ht="18.75" customHeight="1" x14ac:dyDescent="0.2">
      <c r="A31" s="73">
        <v>26</v>
      </c>
      <c r="B31" s="128" t="s">
        <v>179</v>
      </c>
      <c r="C31" s="133" t="s">
        <v>184</v>
      </c>
      <c r="D31" s="125" t="s">
        <v>185</v>
      </c>
      <c r="E31" s="134">
        <v>52</v>
      </c>
      <c r="F31" s="134">
        <v>15</v>
      </c>
      <c r="G31" s="134">
        <v>19</v>
      </c>
      <c r="H31" s="134">
        <v>1751</v>
      </c>
      <c r="I31" s="134">
        <v>250</v>
      </c>
      <c r="J31" s="134">
        <v>267</v>
      </c>
      <c r="K31" s="134">
        <v>0</v>
      </c>
      <c r="L31" s="141">
        <f t="shared" si="0"/>
        <v>2354</v>
      </c>
      <c r="M31" s="143">
        <v>1153</v>
      </c>
      <c r="N31" s="142">
        <v>1062</v>
      </c>
      <c r="O31" s="82">
        <v>39</v>
      </c>
      <c r="P31" s="82">
        <v>10</v>
      </c>
      <c r="Q31" s="82">
        <v>15</v>
      </c>
      <c r="R31" s="82">
        <v>1399</v>
      </c>
      <c r="S31" s="82">
        <v>274</v>
      </c>
      <c r="T31" s="82">
        <v>149</v>
      </c>
      <c r="U31" s="82">
        <v>2</v>
      </c>
      <c r="V31" s="82">
        <f t="shared" si="1"/>
        <v>1888</v>
      </c>
      <c r="W31" s="106">
        <v>1166</v>
      </c>
      <c r="X31" s="106">
        <v>1226</v>
      </c>
    </row>
    <row r="32" spans="1:24" ht="18.75" customHeight="1" x14ac:dyDescent="0.2">
      <c r="A32" s="73">
        <v>27</v>
      </c>
      <c r="B32" s="124" t="s">
        <v>180</v>
      </c>
      <c r="C32" s="133" t="s">
        <v>182</v>
      </c>
      <c r="D32" s="125" t="s">
        <v>201</v>
      </c>
      <c r="E32" s="134">
        <v>8</v>
      </c>
      <c r="F32" s="134">
        <v>19</v>
      </c>
      <c r="G32" s="134">
        <v>11</v>
      </c>
      <c r="H32" s="134">
        <v>2031</v>
      </c>
      <c r="I32" s="134">
        <v>95</v>
      </c>
      <c r="J32" s="134">
        <v>325</v>
      </c>
      <c r="K32" s="134">
        <v>0</v>
      </c>
      <c r="L32" s="141">
        <f t="shared" si="0"/>
        <v>2489</v>
      </c>
      <c r="M32" s="134">
        <v>2644</v>
      </c>
      <c r="N32" s="142">
        <v>2760</v>
      </c>
      <c r="O32" s="82">
        <v>12</v>
      </c>
      <c r="P32" s="82">
        <v>8</v>
      </c>
      <c r="Q32" s="82">
        <v>6</v>
      </c>
      <c r="R32" s="82">
        <v>1640</v>
      </c>
      <c r="S32" s="82">
        <v>80</v>
      </c>
      <c r="T32" s="82">
        <v>241</v>
      </c>
      <c r="U32" s="82">
        <v>0</v>
      </c>
      <c r="V32" s="82">
        <f t="shared" si="1"/>
        <v>1987</v>
      </c>
      <c r="W32" s="106">
        <v>2016</v>
      </c>
      <c r="X32" s="106">
        <v>2059</v>
      </c>
    </row>
    <row r="33" spans="1:24" ht="18.75" customHeight="1" x14ac:dyDescent="0.2">
      <c r="A33" s="73">
        <v>28</v>
      </c>
      <c r="B33" s="124" t="s">
        <v>181</v>
      </c>
      <c r="C33" s="133" t="s">
        <v>182</v>
      </c>
      <c r="D33" s="124" t="s">
        <v>206</v>
      </c>
      <c r="E33" s="134">
        <v>0</v>
      </c>
      <c r="F33" s="134">
        <v>0</v>
      </c>
      <c r="G33" s="134">
        <v>8</v>
      </c>
      <c r="H33" s="134">
        <v>2006</v>
      </c>
      <c r="I33" s="134">
        <v>351</v>
      </c>
      <c r="J33" s="134">
        <v>505</v>
      </c>
      <c r="K33" s="134">
        <v>0</v>
      </c>
      <c r="L33" s="141">
        <f t="shared" si="0"/>
        <v>2870</v>
      </c>
      <c r="M33" s="134">
        <v>2654</v>
      </c>
      <c r="N33" s="142">
        <v>2802</v>
      </c>
      <c r="O33" s="82">
        <v>2</v>
      </c>
      <c r="P33" s="82">
        <v>0</v>
      </c>
      <c r="Q33" s="82">
        <v>6</v>
      </c>
      <c r="R33" s="82">
        <v>2014</v>
      </c>
      <c r="S33" s="82">
        <v>491</v>
      </c>
      <c r="T33" s="82">
        <v>628</v>
      </c>
      <c r="U33" s="82">
        <v>0</v>
      </c>
      <c r="V33" s="82">
        <f t="shared" si="1"/>
        <v>3141</v>
      </c>
      <c r="W33" s="106">
        <v>3118</v>
      </c>
      <c r="X33" s="106">
        <v>3397</v>
      </c>
    </row>
    <row r="34" spans="1:24" ht="18.75" customHeight="1" thickBot="1" x14ac:dyDescent="0.25">
      <c r="A34" s="170" t="s">
        <v>67</v>
      </c>
      <c r="B34" s="170"/>
      <c r="C34" s="170"/>
      <c r="D34" s="171"/>
      <c r="E34" s="137">
        <f t="shared" ref="E34:J34" si="2">SUM(E6:E33)</f>
        <v>2530</v>
      </c>
      <c r="F34" s="138">
        <f t="shared" si="2"/>
        <v>1287</v>
      </c>
      <c r="G34" s="138">
        <f t="shared" si="2"/>
        <v>346</v>
      </c>
      <c r="H34" s="138">
        <f t="shared" si="2"/>
        <v>84396</v>
      </c>
      <c r="I34" s="138">
        <f t="shared" si="2"/>
        <v>4601</v>
      </c>
      <c r="J34" s="138">
        <f t="shared" si="2"/>
        <v>8552</v>
      </c>
      <c r="K34" s="138">
        <f t="shared" ref="K34" si="3">SUM(K6:K33)</f>
        <v>20</v>
      </c>
      <c r="L34" s="144">
        <f>SUM(L6:L33)</f>
        <v>101732</v>
      </c>
      <c r="M34" s="138">
        <f>SUM(M6:M33)</f>
        <v>99053.1</v>
      </c>
      <c r="N34" s="138">
        <f>SUM(N6:N33)</f>
        <v>78987</v>
      </c>
      <c r="O34" s="85">
        <f>SUM(O6:O33)</f>
        <v>1895</v>
      </c>
      <c r="P34" s="85">
        <f t="shared" ref="P34:X34" si="4">SUM(P6:P33)</f>
        <v>927</v>
      </c>
      <c r="Q34" s="85">
        <f t="shared" si="4"/>
        <v>325</v>
      </c>
      <c r="R34" s="85">
        <f t="shared" si="4"/>
        <v>83161</v>
      </c>
      <c r="S34" s="85">
        <f t="shared" si="4"/>
        <v>5065</v>
      </c>
      <c r="T34" s="85">
        <f t="shared" si="4"/>
        <v>8332</v>
      </c>
      <c r="U34" s="85">
        <f t="shared" si="4"/>
        <v>10</v>
      </c>
      <c r="V34" s="85">
        <f t="shared" si="4"/>
        <v>99715</v>
      </c>
      <c r="W34" s="85">
        <f t="shared" si="4"/>
        <v>95250.183000000005</v>
      </c>
      <c r="X34" s="85">
        <f t="shared" si="4"/>
        <v>77614</v>
      </c>
    </row>
    <row r="35" spans="1:24" x14ac:dyDescent="0.2">
      <c r="A35" s="81" t="s">
        <v>66</v>
      </c>
      <c r="C35" s="80"/>
      <c r="D35" s="80"/>
      <c r="E35" s="80"/>
      <c r="F35" s="80"/>
      <c r="X35" s="104" t="s">
        <v>137</v>
      </c>
    </row>
    <row r="36" spans="1:24" x14ac:dyDescent="0.2">
      <c r="B36" s="105"/>
    </row>
    <row r="37" spans="1:24" x14ac:dyDescent="0.2"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</row>
  </sheetData>
  <mergeCells count="11">
    <mergeCell ref="A3:B5"/>
    <mergeCell ref="A34:D34"/>
    <mergeCell ref="C3:D5"/>
    <mergeCell ref="O3:X3"/>
    <mergeCell ref="O4:V4"/>
    <mergeCell ref="W4:W5"/>
    <mergeCell ref="X4:X5"/>
    <mergeCell ref="M4:M5"/>
    <mergeCell ref="N4:N5"/>
    <mergeCell ref="E3:N3"/>
    <mergeCell ref="E4:L4"/>
  </mergeCells>
  <phoneticPr fontId="7"/>
  <pageMargins left="0.11811023622047245" right="0.11811023622047245" top="0.15748031496062992" bottom="0.15748031496062992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0"/>
  <sheetViews>
    <sheetView zoomScaleNormal="100" zoomScaleSheetLayoutView="100" workbookViewId="0">
      <selection activeCell="B4" sqref="B4"/>
    </sheetView>
  </sheetViews>
  <sheetFormatPr defaultColWidth="9" defaultRowHeight="13" x14ac:dyDescent="0.2"/>
  <cols>
    <col min="1" max="1" width="12.5" style="38" customWidth="1"/>
    <col min="2" max="3" width="20.58203125" style="38" customWidth="1"/>
    <col min="4" max="4" width="15" style="38" customWidth="1"/>
    <col min="5" max="16384" width="9" style="38"/>
  </cols>
  <sheetData>
    <row r="1" spans="1:4" ht="14" x14ac:dyDescent="0.2">
      <c r="A1" s="161" t="s">
        <v>116</v>
      </c>
      <c r="B1" s="45"/>
      <c r="C1" s="45"/>
      <c r="D1" s="45"/>
    </row>
    <row r="2" spans="1:4" ht="14.5" thickBot="1" x14ac:dyDescent="0.25">
      <c r="A2" s="50"/>
      <c r="B2" s="42"/>
      <c r="C2" s="63" t="s">
        <v>93</v>
      </c>
      <c r="D2" s="63"/>
    </row>
    <row r="3" spans="1:4" ht="18.75" customHeight="1" x14ac:dyDescent="0.2">
      <c r="A3" s="188" t="s">
        <v>100</v>
      </c>
      <c r="B3" s="56" t="s">
        <v>92</v>
      </c>
      <c r="C3" s="56" t="s">
        <v>91</v>
      </c>
      <c r="D3" s="46"/>
    </row>
    <row r="4" spans="1:4" ht="56.25" customHeight="1" x14ac:dyDescent="0.2">
      <c r="A4" s="189"/>
      <c r="B4" s="74" t="s">
        <v>99</v>
      </c>
      <c r="C4" s="103" t="s">
        <v>90</v>
      </c>
      <c r="D4" s="46"/>
    </row>
    <row r="5" spans="1:4" ht="18.75" customHeight="1" x14ac:dyDescent="0.2">
      <c r="A5" s="48" t="s">
        <v>210</v>
      </c>
      <c r="B5" s="98">
        <v>2779</v>
      </c>
      <c r="C5" s="48">
        <v>873</v>
      </c>
      <c r="D5" s="46"/>
    </row>
    <row r="6" spans="1:4" ht="18.75" customHeight="1" x14ac:dyDescent="0.2">
      <c r="A6" s="46" t="s">
        <v>139</v>
      </c>
      <c r="B6" s="99">
        <v>2920</v>
      </c>
      <c r="C6" s="46">
        <v>902</v>
      </c>
      <c r="D6" s="46"/>
    </row>
    <row r="7" spans="1:4" ht="18.75" customHeight="1" thickBot="1" x14ac:dyDescent="0.25">
      <c r="A7" s="146" t="s">
        <v>211</v>
      </c>
      <c r="B7" s="100">
        <v>3340</v>
      </c>
      <c r="C7" s="44">
        <v>913</v>
      </c>
      <c r="D7" s="46"/>
    </row>
    <row r="8" spans="1:4" ht="14" x14ac:dyDescent="0.2">
      <c r="A8" s="40" t="s">
        <v>126</v>
      </c>
      <c r="B8" s="39"/>
      <c r="C8" s="39"/>
      <c r="D8" s="102"/>
    </row>
    <row r="9" spans="1:4" ht="14" x14ac:dyDescent="0.2">
      <c r="A9" s="40"/>
      <c r="B9" s="39"/>
      <c r="C9" s="51" t="s">
        <v>89</v>
      </c>
      <c r="D9" s="39"/>
    </row>
    <row r="10" spans="1:4" ht="14" x14ac:dyDescent="0.2">
      <c r="B10" s="39"/>
      <c r="C10" s="39"/>
    </row>
  </sheetData>
  <mergeCells count="1">
    <mergeCell ref="A3:A4"/>
  </mergeCells>
  <phoneticPr fontId="7"/>
  <pageMargins left="0.7" right="0.7" top="0.75" bottom="0.75" header="0.3" footer="0.3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10"/>
  <sheetViews>
    <sheetView zoomScale="90" zoomScaleNormal="90" zoomScaleSheetLayoutView="100" workbookViewId="0"/>
  </sheetViews>
  <sheetFormatPr defaultColWidth="9" defaultRowHeight="13" x14ac:dyDescent="0.2"/>
  <cols>
    <col min="1" max="1" width="12.5" style="38" customWidth="1"/>
    <col min="2" max="2" width="15" style="38" customWidth="1"/>
    <col min="3" max="14" width="10" style="38" customWidth="1"/>
    <col min="15" max="15" width="12.5" style="38" customWidth="1"/>
    <col min="16" max="16" width="10" style="38" customWidth="1"/>
    <col min="17" max="16384" width="9" style="38"/>
  </cols>
  <sheetData>
    <row r="1" spans="1:16" ht="14" x14ac:dyDescent="0.2">
      <c r="A1" s="163" t="s">
        <v>117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4.5" thickBot="1" x14ac:dyDescent="0.25">
      <c r="A2" s="62"/>
      <c r="B2" s="61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60" t="s">
        <v>54</v>
      </c>
    </row>
    <row r="3" spans="1:16" ht="18.75" customHeight="1" x14ac:dyDescent="0.2">
      <c r="A3" s="59" t="s">
        <v>27</v>
      </c>
      <c r="B3" s="57" t="s">
        <v>1</v>
      </c>
      <c r="C3" s="58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6" t="s">
        <v>7</v>
      </c>
      <c r="I3" s="57" t="s">
        <v>8</v>
      </c>
      <c r="J3" s="57" t="s">
        <v>9</v>
      </c>
      <c r="K3" s="57" t="s">
        <v>10</v>
      </c>
      <c r="L3" s="57" t="s">
        <v>11</v>
      </c>
      <c r="M3" s="57" t="s">
        <v>12</v>
      </c>
      <c r="N3" s="57" t="s">
        <v>13</v>
      </c>
      <c r="O3" s="57" t="s">
        <v>14</v>
      </c>
      <c r="P3" s="56" t="s">
        <v>88</v>
      </c>
    </row>
    <row r="4" spans="1:16" ht="18.75" customHeight="1" x14ac:dyDescent="0.2">
      <c r="A4" s="190" t="s">
        <v>210</v>
      </c>
      <c r="B4" s="89" t="s">
        <v>87</v>
      </c>
      <c r="C4" s="70">
        <v>165812</v>
      </c>
      <c r="D4" s="64">
        <v>154335</v>
      </c>
      <c r="E4" s="64">
        <v>196898</v>
      </c>
      <c r="F4" s="64">
        <v>210096</v>
      </c>
      <c r="G4" s="64">
        <v>198915</v>
      </c>
      <c r="H4" s="64">
        <v>208442</v>
      </c>
      <c r="I4" s="64">
        <v>229225</v>
      </c>
      <c r="J4" s="64">
        <v>212380</v>
      </c>
      <c r="K4" s="64">
        <v>232586</v>
      </c>
      <c r="L4" s="64">
        <v>197150</v>
      </c>
      <c r="M4" s="64">
        <v>191415</v>
      </c>
      <c r="N4" s="64">
        <v>219751</v>
      </c>
      <c r="O4" s="64">
        <v>2417005</v>
      </c>
      <c r="P4" s="64">
        <v>201417</v>
      </c>
    </row>
    <row r="5" spans="1:16" ht="18.75" customHeight="1" x14ac:dyDescent="0.2">
      <c r="A5" s="191"/>
      <c r="B5" s="90" t="s">
        <v>86</v>
      </c>
      <c r="C5" s="70">
        <v>5527</v>
      </c>
      <c r="D5" s="64">
        <v>4979</v>
      </c>
      <c r="E5" s="64">
        <v>6563</v>
      </c>
      <c r="F5" s="64">
        <v>6777</v>
      </c>
      <c r="G5" s="64">
        <v>6417</v>
      </c>
      <c r="H5" s="64">
        <v>6948</v>
      </c>
      <c r="I5" s="64">
        <v>7394</v>
      </c>
      <c r="J5" s="64">
        <v>7079</v>
      </c>
      <c r="K5" s="64">
        <v>7503</v>
      </c>
      <c r="L5" s="64">
        <v>6360</v>
      </c>
      <c r="M5" s="64">
        <v>6836</v>
      </c>
      <c r="N5" s="64">
        <v>7089</v>
      </c>
      <c r="O5" s="64">
        <v>6622</v>
      </c>
      <c r="P5" s="64"/>
    </row>
    <row r="6" spans="1:16" ht="18.75" customHeight="1" x14ac:dyDescent="0.2">
      <c r="A6" s="192" t="s">
        <v>212</v>
      </c>
      <c r="B6" s="89" t="s">
        <v>87</v>
      </c>
      <c r="C6" s="70">
        <v>201506</v>
      </c>
      <c r="D6" s="64">
        <v>192710</v>
      </c>
      <c r="E6" s="64">
        <v>204565</v>
      </c>
      <c r="F6" s="64">
        <v>217021</v>
      </c>
      <c r="G6" s="64">
        <v>199497</v>
      </c>
      <c r="H6" s="64">
        <v>198079</v>
      </c>
      <c r="I6" s="64">
        <v>228525</v>
      </c>
      <c r="J6" s="64">
        <v>226287</v>
      </c>
      <c r="K6" s="64">
        <v>234399</v>
      </c>
      <c r="L6" s="64">
        <v>208749</v>
      </c>
      <c r="M6" s="64">
        <v>180021</v>
      </c>
      <c r="N6" s="64">
        <v>218806</v>
      </c>
      <c r="O6" s="64">
        <v>2510165</v>
      </c>
      <c r="P6" s="64">
        <v>209180</v>
      </c>
    </row>
    <row r="7" spans="1:16" ht="18.75" customHeight="1" x14ac:dyDescent="0.2">
      <c r="A7" s="193"/>
      <c r="B7" s="90" t="s">
        <v>86</v>
      </c>
      <c r="C7" s="64">
        <v>6717</v>
      </c>
      <c r="D7" s="64">
        <v>6216</v>
      </c>
      <c r="E7" s="64">
        <v>6819</v>
      </c>
      <c r="F7" s="64">
        <v>7001</v>
      </c>
      <c r="G7" s="64">
        <v>6435</v>
      </c>
      <c r="H7" s="64">
        <v>6603</v>
      </c>
      <c r="I7" s="64">
        <v>7372</v>
      </c>
      <c r="J7" s="64">
        <v>7543</v>
      </c>
      <c r="K7" s="64">
        <v>7561</v>
      </c>
      <c r="L7" s="64">
        <v>6734</v>
      </c>
      <c r="M7" s="64">
        <v>6429</v>
      </c>
      <c r="N7" s="64">
        <v>7058</v>
      </c>
      <c r="O7" s="64">
        <v>6877</v>
      </c>
      <c r="P7" s="79"/>
    </row>
    <row r="8" spans="1:16" ht="18.75" customHeight="1" x14ac:dyDescent="0.2">
      <c r="A8" s="194" t="s">
        <v>213</v>
      </c>
      <c r="B8" s="89" t="s">
        <v>87</v>
      </c>
      <c r="C8" s="70">
        <v>222888</v>
      </c>
      <c r="D8" s="64">
        <v>217175</v>
      </c>
      <c r="E8" s="64">
        <v>223233</v>
      </c>
      <c r="F8" s="64">
        <v>235986</v>
      </c>
      <c r="G8" s="64">
        <v>230511</v>
      </c>
      <c r="H8" s="64">
        <v>232063</v>
      </c>
      <c r="I8" s="64">
        <v>249377</v>
      </c>
      <c r="J8" s="64">
        <v>228402</v>
      </c>
      <c r="K8" s="64">
        <v>233514</v>
      </c>
      <c r="L8" s="64">
        <v>210980</v>
      </c>
      <c r="M8" s="64">
        <v>205322</v>
      </c>
      <c r="N8" s="64">
        <v>240082</v>
      </c>
      <c r="O8" s="64">
        <v>2729533</v>
      </c>
      <c r="P8" s="64">
        <v>227461.08333333334</v>
      </c>
    </row>
    <row r="9" spans="1:16" ht="18.75" customHeight="1" thickBot="1" x14ac:dyDescent="0.25">
      <c r="A9" s="195"/>
      <c r="B9" s="91" t="s">
        <v>86</v>
      </c>
      <c r="C9" s="69">
        <v>7430</v>
      </c>
      <c r="D9" s="68">
        <v>7006</v>
      </c>
      <c r="E9" s="68">
        <v>7441</v>
      </c>
      <c r="F9" s="68">
        <v>7612</v>
      </c>
      <c r="G9" s="68">
        <v>7436</v>
      </c>
      <c r="H9" s="68">
        <v>7735</v>
      </c>
      <c r="I9" s="68">
        <v>8044</v>
      </c>
      <c r="J9" s="68">
        <v>7613</v>
      </c>
      <c r="K9" s="68">
        <v>7533</v>
      </c>
      <c r="L9" s="68">
        <v>6806</v>
      </c>
      <c r="M9" s="68">
        <v>7333</v>
      </c>
      <c r="N9" s="68">
        <v>7745</v>
      </c>
      <c r="O9" s="68">
        <v>7478</v>
      </c>
      <c r="P9" s="67"/>
    </row>
    <row r="10" spans="1:16" ht="14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9"/>
      <c r="O10" s="52"/>
      <c r="P10" s="51" t="s">
        <v>85</v>
      </c>
    </row>
  </sheetData>
  <mergeCells count="3">
    <mergeCell ref="A4:A5"/>
    <mergeCell ref="A6:A7"/>
    <mergeCell ref="A8:A9"/>
  </mergeCells>
  <phoneticPr fontId="7"/>
  <pageMargins left="0.7" right="0.7" top="0.75" bottom="0.75" header="0.3" footer="0.3"/>
  <pageSetup paperSize="9" scale="7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10"/>
  <sheetViews>
    <sheetView zoomScale="90" zoomScaleNormal="90" zoomScaleSheetLayoutView="100" workbookViewId="0">
      <selection activeCell="C15" sqref="C15"/>
    </sheetView>
  </sheetViews>
  <sheetFormatPr defaultColWidth="9" defaultRowHeight="13" x14ac:dyDescent="0.2"/>
  <cols>
    <col min="1" max="1" width="12.5" style="38" customWidth="1"/>
    <col min="2" max="2" width="15" style="38" customWidth="1"/>
    <col min="3" max="14" width="10" style="38" customWidth="1"/>
    <col min="15" max="15" width="12.5" style="38" customWidth="1"/>
    <col min="16" max="16" width="10" style="38" customWidth="1"/>
    <col min="17" max="16384" width="9" style="38"/>
  </cols>
  <sheetData>
    <row r="1" spans="1:16" ht="14" x14ac:dyDescent="0.2">
      <c r="A1" s="163" t="s">
        <v>118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4.5" thickBot="1" x14ac:dyDescent="0.25">
      <c r="B2" s="62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60" t="s">
        <v>54</v>
      </c>
    </row>
    <row r="3" spans="1:16" ht="18.75" customHeight="1" x14ac:dyDescent="0.2">
      <c r="A3" s="59" t="s">
        <v>27</v>
      </c>
      <c r="B3" s="57" t="s">
        <v>1</v>
      </c>
      <c r="C3" s="58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6" t="s">
        <v>7</v>
      </c>
      <c r="I3" s="57" t="s">
        <v>8</v>
      </c>
      <c r="J3" s="57" t="s">
        <v>9</v>
      </c>
      <c r="K3" s="57" t="s">
        <v>10</v>
      </c>
      <c r="L3" s="57" t="s">
        <v>11</v>
      </c>
      <c r="M3" s="57" t="s">
        <v>12</v>
      </c>
      <c r="N3" s="57" t="s">
        <v>13</v>
      </c>
      <c r="O3" s="57" t="s">
        <v>14</v>
      </c>
      <c r="P3" s="56" t="s">
        <v>88</v>
      </c>
    </row>
    <row r="4" spans="1:16" ht="18.75" customHeight="1" x14ac:dyDescent="0.2">
      <c r="A4" s="190" t="s">
        <v>210</v>
      </c>
      <c r="B4" s="89" t="s">
        <v>87</v>
      </c>
      <c r="C4" s="66">
        <v>17732</v>
      </c>
      <c r="D4" s="65">
        <v>19135</v>
      </c>
      <c r="E4" s="65">
        <v>19988</v>
      </c>
      <c r="F4" s="65">
        <v>21185</v>
      </c>
      <c r="G4" s="65">
        <v>22273</v>
      </c>
      <c r="H4" s="65">
        <v>27802</v>
      </c>
      <c r="I4" s="65">
        <v>26137</v>
      </c>
      <c r="J4" s="65">
        <v>21648</v>
      </c>
      <c r="K4" s="65">
        <v>24714</v>
      </c>
      <c r="L4" s="65">
        <v>17942</v>
      </c>
      <c r="M4" s="65">
        <v>19812</v>
      </c>
      <c r="N4" s="65">
        <v>21580</v>
      </c>
      <c r="O4" s="45">
        <v>259948</v>
      </c>
      <c r="P4" s="64">
        <v>21662</v>
      </c>
    </row>
    <row r="5" spans="1:16" ht="18.75" customHeight="1" x14ac:dyDescent="0.2">
      <c r="A5" s="191"/>
      <c r="B5" s="92" t="s">
        <v>86</v>
      </c>
      <c r="C5" s="55">
        <v>591</v>
      </c>
      <c r="D5" s="45">
        <v>617</v>
      </c>
      <c r="E5" s="45">
        <v>666</v>
      </c>
      <c r="F5" s="45">
        <v>683</v>
      </c>
      <c r="G5" s="45">
        <v>718</v>
      </c>
      <c r="H5" s="45">
        <v>927</v>
      </c>
      <c r="I5" s="45">
        <v>843</v>
      </c>
      <c r="J5" s="45">
        <v>722</v>
      </c>
      <c r="K5" s="45">
        <v>797</v>
      </c>
      <c r="L5" s="45">
        <v>579</v>
      </c>
      <c r="M5" s="45">
        <v>708</v>
      </c>
      <c r="N5" s="45">
        <v>696</v>
      </c>
      <c r="O5" s="45">
        <v>712</v>
      </c>
      <c r="P5" s="63"/>
    </row>
    <row r="6" spans="1:16" ht="18.75" customHeight="1" x14ac:dyDescent="0.2">
      <c r="A6" s="192" t="s">
        <v>212</v>
      </c>
      <c r="B6" s="89" t="s">
        <v>87</v>
      </c>
      <c r="C6" s="55">
        <v>22256</v>
      </c>
      <c r="D6" s="45">
        <v>52433</v>
      </c>
      <c r="E6" s="45">
        <v>14362</v>
      </c>
      <c r="F6" s="45">
        <v>17062</v>
      </c>
      <c r="G6" s="45">
        <v>15878</v>
      </c>
      <c r="H6" s="45">
        <v>15015</v>
      </c>
      <c r="I6" s="45">
        <v>25289</v>
      </c>
      <c r="J6" s="45">
        <v>18203</v>
      </c>
      <c r="K6" s="45">
        <v>17551</v>
      </c>
      <c r="L6" s="45">
        <v>13196</v>
      </c>
      <c r="M6" s="45">
        <v>11193</v>
      </c>
      <c r="N6" s="45">
        <v>14429</v>
      </c>
      <c r="O6" s="45">
        <v>236867</v>
      </c>
      <c r="P6" s="64">
        <v>19739</v>
      </c>
    </row>
    <row r="7" spans="1:16" ht="18.75" customHeight="1" x14ac:dyDescent="0.2">
      <c r="A7" s="193"/>
      <c r="B7" s="92" t="s">
        <v>86</v>
      </c>
      <c r="C7" s="55">
        <v>742</v>
      </c>
      <c r="D7" s="45">
        <v>1691</v>
      </c>
      <c r="E7" s="45">
        <v>479</v>
      </c>
      <c r="F7" s="45">
        <v>550</v>
      </c>
      <c r="G7" s="45">
        <v>512</v>
      </c>
      <c r="H7" s="45">
        <v>501</v>
      </c>
      <c r="I7" s="45">
        <v>816</v>
      </c>
      <c r="J7" s="45">
        <v>607</v>
      </c>
      <c r="K7" s="45">
        <v>566</v>
      </c>
      <c r="L7" s="45">
        <v>426</v>
      </c>
      <c r="M7" s="45">
        <v>400</v>
      </c>
      <c r="N7" s="45">
        <v>465</v>
      </c>
      <c r="O7" s="45">
        <v>649</v>
      </c>
      <c r="P7" s="63"/>
    </row>
    <row r="8" spans="1:16" ht="18.75" customHeight="1" x14ac:dyDescent="0.2">
      <c r="A8" s="194" t="s">
        <v>213</v>
      </c>
      <c r="B8" s="89" t="s">
        <v>87</v>
      </c>
      <c r="C8" s="55">
        <v>15988</v>
      </c>
      <c r="D8" s="45">
        <v>17714</v>
      </c>
      <c r="E8" s="45">
        <v>17726</v>
      </c>
      <c r="F8" s="45">
        <v>19016</v>
      </c>
      <c r="G8" s="45">
        <v>19970</v>
      </c>
      <c r="H8" s="45">
        <v>18194</v>
      </c>
      <c r="I8" s="45">
        <v>33553</v>
      </c>
      <c r="J8" s="45">
        <v>19353</v>
      </c>
      <c r="K8" s="45">
        <v>30666</v>
      </c>
      <c r="L8" s="45">
        <v>27600</v>
      </c>
      <c r="M8" s="45">
        <v>26839</v>
      </c>
      <c r="N8" s="45">
        <v>29128</v>
      </c>
      <c r="O8" s="45">
        <v>275747</v>
      </c>
      <c r="P8" s="64">
        <v>22978.916666666668</v>
      </c>
    </row>
    <row r="9" spans="1:16" ht="18.75" customHeight="1" thickBot="1" x14ac:dyDescent="0.25">
      <c r="A9" s="195"/>
      <c r="B9" s="91" t="s">
        <v>86</v>
      </c>
      <c r="C9" s="54">
        <v>533</v>
      </c>
      <c r="D9" s="42">
        <v>571</v>
      </c>
      <c r="E9" s="42">
        <v>591</v>
      </c>
      <c r="F9" s="42">
        <v>613</v>
      </c>
      <c r="G9" s="42">
        <v>644</v>
      </c>
      <c r="H9" s="42">
        <v>606</v>
      </c>
      <c r="I9" s="42">
        <v>1082</v>
      </c>
      <c r="J9" s="42">
        <v>645</v>
      </c>
      <c r="K9" s="42">
        <v>989</v>
      </c>
      <c r="L9" s="42">
        <v>890</v>
      </c>
      <c r="M9" s="42">
        <v>959</v>
      </c>
      <c r="N9" s="42">
        <v>940</v>
      </c>
      <c r="O9" s="42">
        <v>755</v>
      </c>
      <c r="P9" s="53"/>
    </row>
    <row r="10" spans="1:16" ht="14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5"/>
      <c r="O10" s="45"/>
      <c r="P10" s="63" t="s">
        <v>85</v>
      </c>
    </row>
  </sheetData>
  <mergeCells count="3">
    <mergeCell ref="A4:A5"/>
    <mergeCell ref="A6:A7"/>
    <mergeCell ref="A8:A9"/>
  </mergeCells>
  <phoneticPr fontId="7"/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10"/>
  <sheetViews>
    <sheetView zoomScale="90" zoomScaleNormal="90" zoomScaleSheetLayoutView="100" workbookViewId="0"/>
  </sheetViews>
  <sheetFormatPr defaultColWidth="9" defaultRowHeight="13" x14ac:dyDescent="0.2"/>
  <cols>
    <col min="1" max="1" width="12.5" style="38" customWidth="1"/>
    <col min="2" max="2" width="15" style="38" customWidth="1"/>
    <col min="3" max="14" width="10" style="38" customWidth="1"/>
    <col min="15" max="15" width="12.5" style="38" customWidth="1"/>
    <col min="16" max="16" width="10" style="38" customWidth="1"/>
    <col min="17" max="16384" width="9" style="38"/>
  </cols>
  <sheetData>
    <row r="1" spans="1:16" ht="14" x14ac:dyDescent="0.2">
      <c r="A1" s="162" t="s">
        <v>119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4.5" thickBot="1" x14ac:dyDescent="0.25">
      <c r="A2" s="62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60" t="s">
        <v>54</v>
      </c>
    </row>
    <row r="3" spans="1:16" ht="18.75" customHeight="1" x14ac:dyDescent="0.2">
      <c r="A3" s="59" t="s">
        <v>27</v>
      </c>
      <c r="B3" s="57" t="s">
        <v>1</v>
      </c>
      <c r="C3" s="58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6" t="s">
        <v>7</v>
      </c>
      <c r="I3" s="57" t="s">
        <v>8</v>
      </c>
      <c r="J3" s="57" t="s">
        <v>9</v>
      </c>
      <c r="K3" s="57" t="s">
        <v>10</v>
      </c>
      <c r="L3" s="57" t="s">
        <v>11</v>
      </c>
      <c r="M3" s="57" t="s">
        <v>12</v>
      </c>
      <c r="N3" s="57" t="s">
        <v>13</v>
      </c>
      <c r="O3" s="57" t="s">
        <v>14</v>
      </c>
      <c r="P3" s="56" t="s">
        <v>88</v>
      </c>
    </row>
    <row r="4" spans="1:16" ht="18.75" customHeight="1" x14ac:dyDescent="0.2">
      <c r="A4" s="190" t="s">
        <v>210</v>
      </c>
      <c r="B4" s="89" t="s">
        <v>87</v>
      </c>
      <c r="C4" s="55">
        <v>112226</v>
      </c>
      <c r="D4" s="45">
        <v>102565</v>
      </c>
      <c r="E4" s="45">
        <v>120005</v>
      </c>
      <c r="F4" s="45">
        <v>130142</v>
      </c>
      <c r="G4" s="45">
        <v>123290</v>
      </c>
      <c r="H4" s="45">
        <v>128652</v>
      </c>
      <c r="I4" s="45">
        <v>139185</v>
      </c>
      <c r="J4" s="45">
        <v>130545</v>
      </c>
      <c r="K4" s="45">
        <v>150102</v>
      </c>
      <c r="L4" s="45">
        <v>127879</v>
      </c>
      <c r="M4" s="45">
        <v>124267</v>
      </c>
      <c r="N4" s="45">
        <v>136603</v>
      </c>
      <c r="O4" s="45">
        <v>1525461</v>
      </c>
      <c r="P4" s="45">
        <v>127122</v>
      </c>
    </row>
    <row r="5" spans="1:16" ht="18.75" customHeight="1" x14ac:dyDescent="0.2">
      <c r="A5" s="191"/>
      <c r="B5" s="92" t="s">
        <v>86</v>
      </c>
      <c r="C5" s="55">
        <v>3741</v>
      </c>
      <c r="D5" s="45">
        <v>3309</v>
      </c>
      <c r="E5" s="45">
        <v>4000</v>
      </c>
      <c r="F5" s="45">
        <v>4198</v>
      </c>
      <c r="G5" s="45">
        <v>3977</v>
      </c>
      <c r="H5" s="45">
        <v>4288</v>
      </c>
      <c r="I5" s="45">
        <v>4490</v>
      </c>
      <c r="J5" s="45">
        <v>4352</v>
      </c>
      <c r="K5" s="45">
        <v>4842</v>
      </c>
      <c r="L5" s="45">
        <v>4125</v>
      </c>
      <c r="M5" s="45">
        <v>4438</v>
      </c>
      <c r="N5" s="45">
        <v>4407</v>
      </c>
      <c r="O5" s="45">
        <v>4179</v>
      </c>
      <c r="P5" s="63"/>
    </row>
    <row r="6" spans="1:16" ht="18.75" customHeight="1" x14ac:dyDescent="0.2">
      <c r="A6" s="192" t="s">
        <v>212</v>
      </c>
      <c r="B6" s="89" t="s">
        <v>87</v>
      </c>
      <c r="C6" s="55">
        <v>128909</v>
      </c>
      <c r="D6" s="45">
        <v>122367</v>
      </c>
      <c r="E6" s="45">
        <v>130736</v>
      </c>
      <c r="F6" s="45">
        <v>140824</v>
      </c>
      <c r="G6" s="45">
        <v>128443</v>
      </c>
      <c r="H6" s="45">
        <v>126293</v>
      </c>
      <c r="I6" s="45">
        <v>137582</v>
      </c>
      <c r="J6" s="45">
        <v>140103</v>
      </c>
      <c r="K6" s="45">
        <v>151135</v>
      </c>
      <c r="L6" s="45">
        <v>137848</v>
      </c>
      <c r="M6" s="45">
        <v>115164</v>
      </c>
      <c r="N6" s="45">
        <v>137027</v>
      </c>
      <c r="O6" s="45">
        <v>1596431</v>
      </c>
      <c r="P6" s="45">
        <v>133036</v>
      </c>
    </row>
    <row r="7" spans="1:16" ht="18.75" customHeight="1" x14ac:dyDescent="0.2">
      <c r="A7" s="193"/>
      <c r="B7" s="92" t="s">
        <v>86</v>
      </c>
      <c r="C7" s="55">
        <v>4297</v>
      </c>
      <c r="D7" s="45">
        <v>3947</v>
      </c>
      <c r="E7" s="45">
        <v>4358</v>
      </c>
      <c r="F7" s="45">
        <v>4543</v>
      </c>
      <c r="G7" s="45">
        <v>4143</v>
      </c>
      <c r="H7" s="45">
        <v>4210</v>
      </c>
      <c r="I7" s="45">
        <v>4438</v>
      </c>
      <c r="J7" s="45">
        <v>4670</v>
      </c>
      <c r="K7" s="45">
        <v>4875</v>
      </c>
      <c r="L7" s="45">
        <v>4447</v>
      </c>
      <c r="M7" s="45">
        <v>4113</v>
      </c>
      <c r="N7" s="45">
        <v>4420</v>
      </c>
      <c r="O7" s="45">
        <v>4374</v>
      </c>
      <c r="P7" s="63"/>
    </row>
    <row r="8" spans="1:16" ht="18.75" customHeight="1" x14ac:dyDescent="0.2">
      <c r="A8" s="194" t="s">
        <v>213</v>
      </c>
      <c r="B8" s="89" t="s">
        <v>87</v>
      </c>
      <c r="C8" s="55">
        <v>132449</v>
      </c>
      <c r="D8" s="45">
        <v>128605</v>
      </c>
      <c r="E8" s="45">
        <v>134351</v>
      </c>
      <c r="F8" s="45">
        <v>139064</v>
      </c>
      <c r="G8" s="45">
        <v>136376</v>
      </c>
      <c r="H8" s="45">
        <v>134204</v>
      </c>
      <c r="I8" s="45">
        <v>142573</v>
      </c>
      <c r="J8" s="45">
        <v>135764</v>
      </c>
      <c r="K8" s="45">
        <v>143322</v>
      </c>
      <c r="L8" s="45">
        <v>124103</v>
      </c>
      <c r="M8" s="45">
        <v>122438</v>
      </c>
      <c r="N8" s="45">
        <v>138383</v>
      </c>
      <c r="O8" s="45">
        <v>1611632</v>
      </c>
      <c r="P8" s="45">
        <v>134302.66666666666</v>
      </c>
    </row>
    <row r="9" spans="1:16" ht="18.75" customHeight="1" thickBot="1" x14ac:dyDescent="0.25">
      <c r="A9" s="195"/>
      <c r="B9" s="91" t="s">
        <v>86</v>
      </c>
      <c r="C9" s="54">
        <v>4415</v>
      </c>
      <c r="D9" s="42">
        <v>4149</v>
      </c>
      <c r="E9" s="42">
        <v>4478</v>
      </c>
      <c r="F9" s="42">
        <v>4486</v>
      </c>
      <c r="G9" s="42">
        <v>4399</v>
      </c>
      <c r="H9" s="42">
        <v>4473</v>
      </c>
      <c r="I9" s="42">
        <v>4599</v>
      </c>
      <c r="J9" s="42">
        <v>4525</v>
      </c>
      <c r="K9" s="42">
        <v>4623</v>
      </c>
      <c r="L9" s="42">
        <v>4003</v>
      </c>
      <c r="M9" s="42">
        <v>4373</v>
      </c>
      <c r="N9" s="42">
        <v>4464</v>
      </c>
      <c r="O9" s="42">
        <v>4415</v>
      </c>
      <c r="P9" s="53"/>
    </row>
    <row r="10" spans="1:16" ht="14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39"/>
      <c r="M10" s="52"/>
      <c r="N10" s="45"/>
      <c r="O10" s="52"/>
      <c r="P10" s="51" t="s">
        <v>85</v>
      </c>
    </row>
  </sheetData>
  <mergeCells count="3">
    <mergeCell ref="A4:A5"/>
    <mergeCell ref="A6:A7"/>
    <mergeCell ref="A8:A9"/>
  </mergeCells>
  <phoneticPr fontId="7"/>
  <pageMargins left="0.7" right="0.7" top="0.75" bottom="0.75" header="0.3" footer="0.3"/>
  <pageSetup paperSize="9" scale="7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I8"/>
  <sheetViews>
    <sheetView zoomScale="90" zoomScaleNormal="90" zoomScaleSheetLayoutView="90" workbookViewId="0"/>
  </sheetViews>
  <sheetFormatPr defaultColWidth="9" defaultRowHeight="13" x14ac:dyDescent="0.2"/>
  <cols>
    <col min="1" max="1" width="12.5" style="38" customWidth="1"/>
    <col min="2" max="9" width="18.75" style="38" customWidth="1"/>
    <col min="10" max="16384" width="9" style="38"/>
  </cols>
  <sheetData>
    <row r="1" spans="1:9" ht="14" x14ac:dyDescent="0.2">
      <c r="A1" s="164" t="s">
        <v>120</v>
      </c>
      <c r="C1" s="39"/>
      <c r="D1" s="39"/>
      <c r="E1" s="39"/>
      <c r="F1" s="39"/>
      <c r="G1" s="39"/>
      <c r="H1" s="39"/>
    </row>
    <row r="2" spans="1:9" ht="14.5" thickBot="1" x14ac:dyDescent="0.25">
      <c r="A2" s="77"/>
      <c r="B2" s="78"/>
      <c r="C2" s="39"/>
      <c r="D2" s="39"/>
      <c r="E2" s="39"/>
      <c r="F2" s="39"/>
      <c r="G2" s="39"/>
      <c r="H2" s="39"/>
      <c r="I2" s="63" t="s">
        <v>84</v>
      </c>
    </row>
    <row r="3" spans="1:9" ht="18.75" customHeight="1" x14ac:dyDescent="0.2">
      <c r="A3" s="199" t="s">
        <v>27</v>
      </c>
      <c r="B3" s="196" t="s">
        <v>83</v>
      </c>
      <c r="C3" s="197"/>
      <c r="D3" s="197"/>
      <c r="E3" s="198"/>
      <c r="F3" s="196" t="s">
        <v>82</v>
      </c>
      <c r="G3" s="197"/>
      <c r="H3" s="197"/>
      <c r="I3" s="197"/>
    </row>
    <row r="4" spans="1:9" ht="18.75" customHeight="1" x14ac:dyDescent="0.2">
      <c r="A4" s="189"/>
      <c r="B4" s="93" t="s">
        <v>101</v>
      </c>
      <c r="C4" s="94" t="s">
        <v>81</v>
      </c>
      <c r="D4" s="95" t="s">
        <v>102</v>
      </c>
      <c r="E4" s="95" t="s">
        <v>103</v>
      </c>
      <c r="F4" s="93" t="s">
        <v>101</v>
      </c>
      <c r="G4" s="94" t="s">
        <v>81</v>
      </c>
      <c r="H4" s="95" t="s">
        <v>102</v>
      </c>
      <c r="I4" s="96" t="s">
        <v>103</v>
      </c>
    </row>
    <row r="5" spans="1:9" ht="18.75" customHeight="1" x14ac:dyDescent="0.2">
      <c r="A5" s="120" t="s">
        <v>210</v>
      </c>
      <c r="B5" s="66">
        <v>24504</v>
      </c>
      <c r="C5" s="45">
        <v>14877</v>
      </c>
      <c r="D5" s="47">
        <v>0.18</v>
      </c>
      <c r="E5" s="45">
        <v>67</v>
      </c>
      <c r="F5" s="45">
        <v>805284</v>
      </c>
      <c r="G5" s="45">
        <v>175738</v>
      </c>
      <c r="H5" s="47">
        <v>1.52</v>
      </c>
      <c r="I5" s="45">
        <v>2206</v>
      </c>
    </row>
    <row r="6" spans="1:9" ht="18.75" customHeight="1" x14ac:dyDescent="0.2">
      <c r="A6" s="147" t="s">
        <v>139</v>
      </c>
      <c r="B6" s="55" t="s">
        <v>141</v>
      </c>
      <c r="C6" s="45" t="s">
        <v>141</v>
      </c>
      <c r="D6" s="47" t="s">
        <v>141</v>
      </c>
      <c r="E6" s="45" t="s">
        <v>141</v>
      </c>
      <c r="F6" s="45">
        <v>840458</v>
      </c>
      <c r="G6" s="45">
        <v>180796</v>
      </c>
      <c r="H6" s="47">
        <v>1.59</v>
      </c>
      <c r="I6" s="45">
        <v>2302</v>
      </c>
    </row>
    <row r="7" spans="1:9" ht="18.75" customHeight="1" thickBot="1" x14ac:dyDescent="0.25">
      <c r="A7" s="146" t="s">
        <v>211</v>
      </c>
      <c r="B7" s="109" t="s">
        <v>141</v>
      </c>
      <c r="C7" s="53" t="s">
        <v>141</v>
      </c>
      <c r="D7" s="110" t="s">
        <v>141</v>
      </c>
      <c r="E7" s="53" t="s">
        <v>141</v>
      </c>
      <c r="F7" s="42">
        <v>871586</v>
      </c>
      <c r="G7" s="42">
        <v>196412</v>
      </c>
      <c r="H7" s="43">
        <v>1.65</v>
      </c>
      <c r="I7" s="42">
        <v>2387</v>
      </c>
    </row>
    <row r="8" spans="1:9" ht="14" x14ac:dyDescent="0.2">
      <c r="A8" s="41"/>
      <c r="B8" s="39"/>
      <c r="C8" s="39"/>
      <c r="D8" s="39"/>
      <c r="E8" s="39"/>
      <c r="F8" s="39"/>
      <c r="G8" s="39"/>
      <c r="H8" s="39"/>
      <c r="I8" s="60" t="s">
        <v>80</v>
      </c>
    </row>
  </sheetData>
  <mergeCells count="3">
    <mergeCell ref="F3:I3"/>
    <mergeCell ref="B3:E3"/>
    <mergeCell ref="A3:A4"/>
  </mergeCells>
  <phoneticPr fontId="7"/>
  <pageMargins left="0.7" right="0.7" top="0.75" bottom="0.75" header="0.3" footer="0.3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Q41"/>
  <sheetViews>
    <sheetView zoomScale="90" zoomScaleNormal="90" zoomScaleSheetLayoutView="100" workbookViewId="0"/>
  </sheetViews>
  <sheetFormatPr defaultColWidth="9" defaultRowHeight="13" x14ac:dyDescent="0.2"/>
  <cols>
    <col min="1" max="1" width="3.75" style="4" customWidth="1"/>
    <col min="2" max="2" width="11.25" style="4" customWidth="1"/>
    <col min="3" max="3" width="8.75" style="4" customWidth="1"/>
    <col min="4" max="17" width="10" style="4" customWidth="1"/>
    <col min="18" max="16384" width="9" style="4"/>
  </cols>
  <sheetData>
    <row r="1" spans="1:17" ht="14" x14ac:dyDescent="0.2">
      <c r="A1" s="165" t="s">
        <v>121</v>
      </c>
      <c r="C1" s="7"/>
      <c r="O1" s="5"/>
      <c r="P1" s="5"/>
      <c r="Q1" s="5"/>
    </row>
    <row r="2" spans="1:17" ht="14.5" thickBot="1" x14ac:dyDescent="0.25">
      <c r="A2" s="20"/>
      <c r="C2" s="7"/>
      <c r="M2" s="5"/>
      <c r="N2" s="5"/>
      <c r="O2" s="12"/>
      <c r="Q2" s="12" t="s">
        <v>17</v>
      </c>
    </row>
    <row r="3" spans="1:17" ht="18.75" customHeight="1" x14ac:dyDescent="0.2">
      <c r="A3" s="1" t="s">
        <v>0</v>
      </c>
      <c r="B3" s="211" t="s">
        <v>1</v>
      </c>
      <c r="C3" s="212"/>
      <c r="D3" s="122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21" t="s">
        <v>7</v>
      </c>
      <c r="J3" s="122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21" t="s">
        <v>14</v>
      </c>
      <c r="Q3" s="121" t="s">
        <v>15</v>
      </c>
    </row>
    <row r="4" spans="1:17" s="15" customFormat="1" ht="18.75" customHeight="1" x14ac:dyDescent="0.2">
      <c r="A4" s="213" t="s">
        <v>214</v>
      </c>
      <c r="B4" s="203" t="s">
        <v>16</v>
      </c>
      <c r="C4" s="111" t="s">
        <v>143</v>
      </c>
      <c r="D4" s="11">
        <v>10932</v>
      </c>
      <c r="E4" s="12">
        <v>13287</v>
      </c>
      <c r="F4" s="12">
        <v>12315</v>
      </c>
      <c r="G4" s="12">
        <v>13058</v>
      </c>
      <c r="H4" s="12">
        <v>14664</v>
      </c>
      <c r="I4" s="12">
        <v>13904</v>
      </c>
      <c r="J4" s="12">
        <v>14440</v>
      </c>
      <c r="K4" s="12">
        <v>13013</v>
      </c>
      <c r="L4" s="12">
        <v>10413</v>
      </c>
      <c r="M4" s="12">
        <v>11508</v>
      </c>
      <c r="N4" s="12">
        <v>10860</v>
      </c>
      <c r="O4" s="12">
        <v>12905</v>
      </c>
      <c r="P4" s="12">
        <v>151299</v>
      </c>
      <c r="Q4" s="3">
        <v>71.599999999999994</v>
      </c>
    </row>
    <row r="5" spans="1:17" s="15" customFormat="1" ht="18.75" customHeight="1" x14ac:dyDescent="0.2">
      <c r="A5" s="214"/>
      <c r="B5" s="204"/>
      <c r="C5" s="111" t="s">
        <v>144</v>
      </c>
      <c r="D5" s="11">
        <v>7058</v>
      </c>
      <c r="E5" s="12">
        <v>8298</v>
      </c>
      <c r="F5" s="12">
        <v>8694</v>
      </c>
      <c r="G5" s="12">
        <v>9127</v>
      </c>
      <c r="H5" s="12">
        <v>10361</v>
      </c>
      <c r="I5" s="12">
        <v>9573</v>
      </c>
      <c r="J5" s="12">
        <v>8802</v>
      </c>
      <c r="K5" s="12">
        <v>7147</v>
      </c>
      <c r="L5" s="12">
        <v>6018</v>
      </c>
      <c r="M5" s="12">
        <v>6201</v>
      </c>
      <c r="N5" s="12">
        <v>5783</v>
      </c>
      <c r="O5" s="12">
        <v>7031</v>
      </c>
      <c r="P5" s="12">
        <v>94093</v>
      </c>
      <c r="Q5" s="3">
        <v>74</v>
      </c>
    </row>
    <row r="6" spans="1:17" s="15" customFormat="1" ht="18.75" customHeight="1" x14ac:dyDescent="0.2">
      <c r="A6" s="214"/>
      <c r="B6" s="204"/>
      <c r="C6" s="111" t="s">
        <v>145</v>
      </c>
      <c r="D6" s="11">
        <v>8483</v>
      </c>
      <c r="E6" s="12">
        <v>10908</v>
      </c>
      <c r="F6" s="12">
        <v>10906</v>
      </c>
      <c r="G6" s="12">
        <v>10752</v>
      </c>
      <c r="H6" s="12">
        <v>11854</v>
      </c>
      <c r="I6" s="12">
        <v>10422</v>
      </c>
      <c r="J6" s="12">
        <v>11522</v>
      </c>
      <c r="K6" s="12">
        <v>11214</v>
      </c>
      <c r="L6" s="12">
        <v>8088</v>
      </c>
      <c r="M6" s="12">
        <v>7233</v>
      </c>
      <c r="N6" s="12">
        <v>7761</v>
      </c>
      <c r="O6" s="12">
        <v>10891</v>
      </c>
      <c r="P6" s="12">
        <v>120034</v>
      </c>
      <c r="Q6" s="3">
        <v>67.2</v>
      </c>
    </row>
    <row r="7" spans="1:17" s="15" customFormat="1" ht="18.75" customHeight="1" x14ac:dyDescent="0.2">
      <c r="A7" s="215"/>
      <c r="B7" s="205"/>
      <c r="C7" s="111" t="s">
        <v>146</v>
      </c>
      <c r="D7" s="11">
        <v>1999</v>
      </c>
      <c r="E7" s="12">
        <v>2216</v>
      </c>
      <c r="F7" s="12">
        <v>1764</v>
      </c>
      <c r="G7" s="12">
        <v>2131</v>
      </c>
      <c r="H7" s="12">
        <v>2647</v>
      </c>
      <c r="I7" s="12">
        <v>2352</v>
      </c>
      <c r="J7" s="12">
        <v>2319</v>
      </c>
      <c r="K7" s="12">
        <v>2301</v>
      </c>
      <c r="L7" s="12">
        <v>1821</v>
      </c>
      <c r="M7" s="12">
        <v>1947</v>
      </c>
      <c r="N7" s="12">
        <v>2060</v>
      </c>
      <c r="O7" s="12">
        <v>2212</v>
      </c>
      <c r="P7" s="12">
        <v>25769</v>
      </c>
      <c r="Q7" s="3">
        <v>72.8</v>
      </c>
    </row>
    <row r="8" spans="1:17" ht="18.75" customHeight="1" x14ac:dyDescent="0.2">
      <c r="A8" s="213">
        <v>28</v>
      </c>
      <c r="B8" s="203" t="s">
        <v>215</v>
      </c>
      <c r="C8" s="111" t="s">
        <v>18</v>
      </c>
      <c r="D8" s="13">
        <v>11550</v>
      </c>
      <c r="E8" s="14">
        <v>12695</v>
      </c>
      <c r="F8" s="14">
        <v>13327</v>
      </c>
      <c r="G8" s="14">
        <v>12695</v>
      </c>
      <c r="H8" s="14">
        <v>13751</v>
      </c>
      <c r="I8" s="14">
        <v>14160</v>
      </c>
      <c r="J8" s="14">
        <v>15504</v>
      </c>
      <c r="K8" s="14">
        <v>13265</v>
      </c>
      <c r="L8" s="14">
        <v>10143</v>
      </c>
      <c r="M8" s="14">
        <v>11143</v>
      </c>
      <c r="N8" s="14">
        <v>10753</v>
      </c>
      <c r="O8" s="14">
        <v>13390</v>
      </c>
      <c r="P8" s="5">
        <v>152376</v>
      </c>
      <c r="Q8" s="3">
        <v>71.099999999999994</v>
      </c>
    </row>
    <row r="9" spans="1:17" ht="18.75" customHeight="1" x14ac:dyDescent="0.2">
      <c r="A9" s="214"/>
      <c r="B9" s="204"/>
      <c r="C9" s="111" t="s">
        <v>19</v>
      </c>
      <c r="D9" s="13">
        <v>6081</v>
      </c>
      <c r="E9" s="14">
        <v>8005</v>
      </c>
      <c r="F9" s="14">
        <v>8921</v>
      </c>
      <c r="G9" s="14">
        <v>9137</v>
      </c>
      <c r="H9" s="14">
        <v>9870</v>
      </c>
      <c r="I9" s="14">
        <v>8972</v>
      </c>
      <c r="J9" s="14">
        <v>9557</v>
      </c>
      <c r="K9" s="14">
        <v>7471</v>
      </c>
      <c r="L9" s="14">
        <v>5237</v>
      </c>
      <c r="M9" s="14">
        <v>6026</v>
      </c>
      <c r="N9" s="14">
        <v>5150</v>
      </c>
      <c r="O9" s="16">
        <v>7058</v>
      </c>
      <c r="P9" s="5">
        <v>91485</v>
      </c>
      <c r="Q9" s="3">
        <v>58.6</v>
      </c>
    </row>
    <row r="10" spans="1:17" ht="18.75" customHeight="1" x14ac:dyDescent="0.2">
      <c r="A10" s="214"/>
      <c r="B10" s="204"/>
      <c r="C10" s="111" t="s">
        <v>20</v>
      </c>
      <c r="D10" s="13">
        <v>9810</v>
      </c>
      <c r="E10" s="14">
        <v>11306</v>
      </c>
      <c r="F10" s="12">
        <v>12814</v>
      </c>
      <c r="G10" s="12">
        <v>13409</v>
      </c>
      <c r="H10" s="12">
        <v>14491</v>
      </c>
      <c r="I10" s="12">
        <v>13767</v>
      </c>
      <c r="J10" s="12">
        <v>15310</v>
      </c>
      <c r="K10" s="12">
        <v>12312</v>
      </c>
      <c r="L10" s="12">
        <v>8718</v>
      </c>
      <c r="M10" s="12">
        <v>7732</v>
      </c>
      <c r="N10" s="12">
        <v>7389</v>
      </c>
      <c r="O10" s="12">
        <v>11709</v>
      </c>
      <c r="P10" s="5">
        <v>138767</v>
      </c>
      <c r="Q10" s="3">
        <v>63.9</v>
      </c>
    </row>
    <row r="11" spans="1:17" ht="18.75" customHeight="1" x14ac:dyDescent="0.2">
      <c r="A11" s="215"/>
      <c r="B11" s="205"/>
      <c r="C11" s="111" t="s">
        <v>146</v>
      </c>
      <c r="D11" s="11">
        <v>1928</v>
      </c>
      <c r="E11" s="12">
        <v>2130</v>
      </c>
      <c r="F11" s="12">
        <v>2190</v>
      </c>
      <c r="G11" s="12">
        <v>2113</v>
      </c>
      <c r="H11" s="12">
        <v>2634</v>
      </c>
      <c r="I11" s="12">
        <v>2402</v>
      </c>
      <c r="J11" s="12">
        <v>2583</v>
      </c>
      <c r="K11" s="12">
        <v>2307</v>
      </c>
      <c r="L11" s="12">
        <v>1775</v>
      </c>
      <c r="M11" s="12">
        <v>1951</v>
      </c>
      <c r="N11" s="12">
        <v>1670</v>
      </c>
      <c r="O11" s="5">
        <v>2177</v>
      </c>
      <c r="P11" s="5">
        <v>25860</v>
      </c>
      <c r="Q11" s="3">
        <v>72.599999999999994</v>
      </c>
    </row>
    <row r="12" spans="1:17" ht="18.75" customHeight="1" x14ac:dyDescent="0.2">
      <c r="A12" s="208">
        <v>29</v>
      </c>
      <c r="B12" s="216" t="s">
        <v>16</v>
      </c>
      <c r="C12" s="112" t="s">
        <v>143</v>
      </c>
      <c r="D12" s="12">
        <v>11606</v>
      </c>
      <c r="E12" s="12">
        <v>13439</v>
      </c>
      <c r="F12" s="12">
        <v>12730</v>
      </c>
      <c r="G12" s="12">
        <v>12426</v>
      </c>
      <c r="H12" s="12">
        <v>15267</v>
      </c>
      <c r="I12" s="12">
        <v>13180</v>
      </c>
      <c r="J12" s="12">
        <v>14184</v>
      </c>
      <c r="K12" s="12">
        <v>14170</v>
      </c>
      <c r="L12" s="12">
        <v>11788</v>
      </c>
      <c r="M12" s="12">
        <v>11440</v>
      </c>
      <c r="N12" s="12">
        <v>11353</v>
      </c>
      <c r="O12" s="12">
        <v>13558</v>
      </c>
      <c r="P12" s="5">
        <v>155141</v>
      </c>
      <c r="Q12" s="17">
        <v>72.099999999999994</v>
      </c>
    </row>
    <row r="13" spans="1:17" ht="18.75" customHeight="1" x14ac:dyDescent="0.2">
      <c r="A13" s="209"/>
      <c r="B13" s="217"/>
      <c r="C13" s="112" t="s">
        <v>144</v>
      </c>
      <c r="D13" s="12">
        <v>6961</v>
      </c>
      <c r="E13" s="12">
        <v>8860</v>
      </c>
      <c r="F13" s="12">
        <v>8413</v>
      </c>
      <c r="G13" s="12">
        <v>8818</v>
      </c>
      <c r="H13" s="12">
        <v>10584</v>
      </c>
      <c r="I13" s="12">
        <v>8799</v>
      </c>
      <c r="J13" s="12">
        <v>9243</v>
      </c>
      <c r="K13" s="12">
        <v>8184</v>
      </c>
      <c r="L13" s="12">
        <v>6167</v>
      </c>
      <c r="M13" s="12">
        <v>5978</v>
      </c>
      <c r="N13" s="12">
        <v>5866</v>
      </c>
      <c r="O13" s="12">
        <v>7154</v>
      </c>
      <c r="P13" s="5">
        <v>95027</v>
      </c>
      <c r="Q13" s="17">
        <v>58.9</v>
      </c>
    </row>
    <row r="14" spans="1:17" ht="18.75" customHeight="1" x14ac:dyDescent="0.2">
      <c r="A14" s="209"/>
      <c r="B14" s="217"/>
      <c r="C14" s="112" t="s">
        <v>145</v>
      </c>
      <c r="D14" s="12">
        <v>10081</v>
      </c>
      <c r="E14" s="12">
        <v>12274</v>
      </c>
      <c r="F14" s="12">
        <v>11954</v>
      </c>
      <c r="G14" s="12">
        <v>11955</v>
      </c>
      <c r="H14" s="12">
        <v>15628</v>
      </c>
      <c r="I14" s="12">
        <v>12482</v>
      </c>
      <c r="J14" s="12">
        <v>13286</v>
      </c>
      <c r="K14" s="12">
        <v>11926</v>
      </c>
      <c r="L14" s="12">
        <v>10902</v>
      </c>
      <c r="M14" s="12">
        <v>8709</v>
      </c>
      <c r="N14" s="12">
        <v>9006</v>
      </c>
      <c r="O14" s="12">
        <v>10575</v>
      </c>
      <c r="P14" s="5">
        <v>138778</v>
      </c>
      <c r="Q14" s="17">
        <v>66.099999999999994</v>
      </c>
    </row>
    <row r="15" spans="1:17" ht="18.75" customHeight="1" x14ac:dyDescent="0.2">
      <c r="A15" s="210"/>
      <c r="B15" s="218"/>
      <c r="C15" s="113" t="s">
        <v>146</v>
      </c>
      <c r="D15" s="12">
        <v>1949</v>
      </c>
      <c r="E15" s="12">
        <v>2330</v>
      </c>
      <c r="F15" s="12">
        <v>2259</v>
      </c>
      <c r="G15" s="12">
        <v>2270</v>
      </c>
      <c r="H15" s="12">
        <v>2746</v>
      </c>
      <c r="I15" s="12">
        <v>2429</v>
      </c>
      <c r="J15" s="12">
        <v>2587</v>
      </c>
      <c r="K15" s="12">
        <v>2854</v>
      </c>
      <c r="L15" s="12">
        <v>2227</v>
      </c>
      <c r="M15" s="12">
        <v>2212</v>
      </c>
      <c r="N15" s="12">
        <v>2454</v>
      </c>
      <c r="O15" s="12">
        <v>2473</v>
      </c>
      <c r="P15" s="5">
        <v>28790</v>
      </c>
      <c r="Q15" s="17">
        <v>67.099999999999994</v>
      </c>
    </row>
    <row r="16" spans="1:17" ht="18.75" customHeight="1" x14ac:dyDescent="0.2">
      <c r="A16" s="208">
        <v>30</v>
      </c>
      <c r="B16" s="203" t="s">
        <v>16</v>
      </c>
      <c r="C16" s="113" t="s">
        <v>18</v>
      </c>
      <c r="D16" s="12">
        <v>12758</v>
      </c>
      <c r="E16" s="12">
        <v>13543</v>
      </c>
      <c r="F16" s="12">
        <v>13338</v>
      </c>
      <c r="G16" s="12">
        <v>13113</v>
      </c>
      <c r="H16" s="12">
        <v>15951</v>
      </c>
      <c r="I16" s="12">
        <v>13910</v>
      </c>
      <c r="J16" s="12">
        <v>14512</v>
      </c>
      <c r="K16" s="12">
        <v>15312</v>
      </c>
      <c r="L16" s="12">
        <v>11858</v>
      </c>
      <c r="M16" s="12">
        <v>12307</v>
      </c>
      <c r="N16" s="12">
        <v>12149</v>
      </c>
      <c r="O16" s="12">
        <v>14979</v>
      </c>
      <c r="P16" s="5">
        <v>163730</v>
      </c>
      <c r="Q16" s="17">
        <v>74.2</v>
      </c>
    </row>
    <row r="17" spans="1:17" ht="18.75" customHeight="1" x14ac:dyDescent="0.2">
      <c r="A17" s="209"/>
      <c r="B17" s="204"/>
      <c r="C17" s="113" t="s">
        <v>19</v>
      </c>
      <c r="D17" s="12">
        <v>7881</v>
      </c>
      <c r="E17" s="12">
        <v>8690</v>
      </c>
      <c r="F17" s="12">
        <v>8736</v>
      </c>
      <c r="G17" s="12">
        <v>9776</v>
      </c>
      <c r="H17" s="12">
        <v>11175</v>
      </c>
      <c r="I17" s="12">
        <v>7742</v>
      </c>
      <c r="J17" s="12">
        <v>9381</v>
      </c>
      <c r="K17" s="12">
        <v>8788</v>
      </c>
      <c r="L17" s="12">
        <v>6036</v>
      </c>
      <c r="M17" s="12">
        <v>6290</v>
      </c>
      <c r="N17" s="12">
        <v>5825</v>
      </c>
      <c r="O17" s="12">
        <v>7459</v>
      </c>
      <c r="P17" s="5">
        <v>97779</v>
      </c>
      <c r="Q17" s="17">
        <v>60.1</v>
      </c>
    </row>
    <row r="18" spans="1:17" ht="18.75" customHeight="1" x14ac:dyDescent="0.2">
      <c r="A18" s="209"/>
      <c r="B18" s="204"/>
      <c r="C18" s="113" t="s">
        <v>20</v>
      </c>
      <c r="D18" s="12">
        <v>10587</v>
      </c>
      <c r="E18" s="12">
        <v>12071</v>
      </c>
      <c r="F18" s="12">
        <v>11873</v>
      </c>
      <c r="G18" s="12">
        <v>12070</v>
      </c>
      <c r="H18" s="12">
        <v>15721</v>
      </c>
      <c r="I18" s="12">
        <v>12745</v>
      </c>
      <c r="J18" s="12">
        <v>13810</v>
      </c>
      <c r="K18" s="12">
        <v>14022</v>
      </c>
      <c r="L18" s="12">
        <v>12692</v>
      </c>
      <c r="M18" s="12">
        <v>9842</v>
      </c>
      <c r="N18" s="12">
        <v>9271</v>
      </c>
      <c r="O18" s="12">
        <v>14302</v>
      </c>
      <c r="P18" s="5">
        <v>149006</v>
      </c>
      <c r="Q18" s="17">
        <v>64.7</v>
      </c>
    </row>
    <row r="19" spans="1:17" ht="18.75" customHeight="1" x14ac:dyDescent="0.2">
      <c r="A19" s="210"/>
      <c r="B19" s="205"/>
      <c r="C19" s="97" t="s">
        <v>146</v>
      </c>
      <c r="D19" s="12">
        <v>2428</v>
      </c>
      <c r="E19" s="12">
        <v>2776</v>
      </c>
      <c r="F19" s="12">
        <v>2436</v>
      </c>
      <c r="G19" s="12">
        <v>2750</v>
      </c>
      <c r="H19" s="12">
        <v>3770</v>
      </c>
      <c r="I19" s="12">
        <v>3423</v>
      </c>
      <c r="J19" s="12">
        <v>3094</v>
      </c>
      <c r="K19" s="12">
        <v>3347</v>
      </c>
      <c r="L19" s="12">
        <v>2997</v>
      </c>
      <c r="M19" s="12">
        <v>2627</v>
      </c>
      <c r="N19" s="12">
        <v>2516</v>
      </c>
      <c r="O19" s="12">
        <v>3005</v>
      </c>
      <c r="P19" s="5">
        <v>35169</v>
      </c>
      <c r="Q19" s="17">
        <v>64.099999999999994</v>
      </c>
    </row>
    <row r="20" spans="1:17" ht="18.75" customHeight="1" x14ac:dyDescent="0.2">
      <c r="A20" s="200" t="s">
        <v>142</v>
      </c>
      <c r="B20" s="203" t="s">
        <v>16</v>
      </c>
      <c r="C20" s="113" t="s">
        <v>18</v>
      </c>
      <c r="D20" s="12">
        <v>12960</v>
      </c>
      <c r="E20" s="12">
        <v>14347</v>
      </c>
      <c r="F20" s="12">
        <v>13866</v>
      </c>
      <c r="G20" s="12">
        <v>14505</v>
      </c>
      <c r="H20" s="12">
        <v>15978</v>
      </c>
      <c r="I20" s="12">
        <v>14456</v>
      </c>
      <c r="J20" s="12">
        <v>14302</v>
      </c>
      <c r="K20" s="12">
        <v>14607</v>
      </c>
      <c r="L20" s="12">
        <v>12405</v>
      </c>
      <c r="M20" s="12">
        <v>12419</v>
      </c>
      <c r="N20" s="12">
        <v>11956</v>
      </c>
      <c r="O20" s="12">
        <v>6442</v>
      </c>
      <c r="P20" s="5">
        <v>158243</v>
      </c>
      <c r="Q20" s="17">
        <v>73.599999999999994</v>
      </c>
    </row>
    <row r="21" spans="1:17" ht="18.75" customHeight="1" x14ac:dyDescent="0.2">
      <c r="A21" s="201"/>
      <c r="B21" s="204"/>
      <c r="C21" s="113" t="s">
        <v>19</v>
      </c>
      <c r="D21" s="12">
        <v>7541</v>
      </c>
      <c r="E21" s="12">
        <v>9939</v>
      </c>
      <c r="F21" s="12">
        <v>9437</v>
      </c>
      <c r="G21" s="12">
        <v>8816</v>
      </c>
      <c r="H21" s="12">
        <v>10227</v>
      </c>
      <c r="I21" s="12">
        <v>9577</v>
      </c>
      <c r="J21" s="12">
        <v>8719</v>
      </c>
      <c r="K21" s="12">
        <v>8094</v>
      </c>
      <c r="L21" s="12">
        <v>5956</v>
      </c>
      <c r="M21" s="12">
        <v>6482</v>
      </c>
      <c r="N21" s="12">
        <v>5382</v>
      </c>
      <c r="O21" s="12">
        <v>2970</v>
      </c>
      <c r="P21" s="5">
        <v>93140</v>
      </c>
      <c r="Q21" s="17">
        <v>57.8</v>
      </c>
    </row>
    <row r="22" spans="1:17" ht="18.75" customHeight="1" x14ac:dyDescent="0.2">
      <c r="A22" s="201"/>
      <c r="B22" s="204"/>
      <c r="C22" s="113" t="s">
        <v>20</v>
      </c>
      <c r="D22" s="12">
        <v>12299</v>
      </c>
      <c r="E22" s="12">
        <v>13791</v>
      </c>
      <c r="F22" s="12">
        <v>14406</v>
      </c>
      <c r="G22" s="12">
        <v>14050</v>
      </c>
      <c r="H22" s="12">
        <v>15364</v>
      </c>
      <c r="I22" s="12">
        <v>13989</v>
      </c>
      <c r="J22" s="12">
        <v>14210</v>
      </c>
      <c r="K22" s="12">
        <v>14393</v>
      </c>
      <c r="L22" s="12">
        <v>12119</v>
      </c>
      <c r="M22" s="12">
        <v>10102</v>
      </c>
      <c r="N22" s="12">
        <v>10009</v>
      </c>
      <c r="O22" s="12">
        <v>5955</v>
      </c>
      <c r="P22" s="5">
        <v>150687</v>
      </c>
      <c r="Q22" s="17">
        <v>65</v>
      </c>
    </row>
    <row r="23" spans="1:17" ht="18.75" customHeight="1" x14ac:dyDescent="0.2">
      <c r="A23" s="202"/>
      <c r="B23" s="205"/>
      <c r="C23" s="97" t="s">
        <v>146</v>
      </c>
      <c r="D23" s="12">
        <v>2759</v>
      </c>
      <c r="E23" s="12">
        <v>3174</v>
      </c>
      <c r="F23" s="12">
        <v>3019</v>
      </c>
      <c r="G23" s="12">
        <v>3705</v>
      </c>
      <c r="H23" s="12">
        <v>3719</v>
      </c>
      <c r="I23" s="12">
        <v>3593</v>
      </c>
      <c r="J23" s="12">
        <v>3430</v>
      </c>
      <c r="K23" s="12">
        <v>3313</v>
      </c>
      <c r="L23" s="12">
        <v>2665</v>
      </c>
      <c r="M23" s="12">
        <v>2860</v>
      </c>
      <c r="N23" s="12">
        <v>2497</v>
      </c>
      <c r="O23" s="12">
        <v>1601</v>
      </c>
      <c r="P23" s="5">
        <v>36335</v>
      </c>
      <c r="Q23" s="17">
        <v>66.400000000000006</v>
      </c>
    </row>
    <row r="24" spans="1:17" ht="18.75" customHeight="1" x14ac:dyDescent="0.2">
      <c r="A24" s="200">
        <v>2</v>
      </c>
      <c r="B24" s="203" t="s">
        <v>16</v>
      </c>
      <c r="C24" s="113" t="s">
        <v>18</v>
      </c>
      <c r="D24" s="12">
        <v>1484</v>
      </c>
      <c r="E24" s="12">
        <v>167</v>
      </c>
      <c r="F24" s="12">
        <v>1172</v>
      </c>
      <c r="G24" s="12">
        <v>3901</v>
      </c>
      <c r="H24" s="12">
        <v>4765</v>
      </c>
      <c r="I24" s="12">
        <v>5535</v>
      </c>
      <c r="J24" s="12">
        <v>7921</v>
      </c>
      <c r="K24" s="12">
        <v>7977</v>
      </c>
      <c r="L24" s="12">
        <v>5145</v>
      </c>
      <c r="M24" s="12">
        <v>2984</v>
      </c>
      <c r="N24" s="12">
        <v>2297</v>
      </c>
      <c r="O24" s="12">
        <v>4142</v>
      </c>
      <c r="P24" s="5">
        <v>47490</v>
      </c>
      <c r="Q24" s="17">
        <v>47.4</v>
      </c>
    </row>
    <row r="25" spans="1:17" ht="18.75" customHeight="1" x14ac:dyDescent="0.2">
      <c r="A25" s="201"/>
      <c r="B25" s="204"/>
      <c r="C25" s="113" t="s">
        <v>19</v>
      </c>
      <c r="D25" s="12">
        <v>1535</v>
      </c>
      <c r="E25" s="12">
        <v>373</v>
      </c>
      <c r="F25" s="12">
        <v>926</v>
      </c>
      <c r="G25" s="12">
        <v>2697</v>
      </c>
      <c r="H25" s="12">
        <v>3292</v>
      </c>
      <c r="I25" s="12">
        <v>2987</v>
      </c>
      <c r="J25" s="12">
        <v>3418</v>
      </c>
      <c r="K25" s="12">
        <v>2337</v>
      </c>
      <c r="L25" s="12">
        <v>1667</v>
      </c>
      <c r="M25" s="12">
        <v>1775</v>
      </c>
      <c r="N25" s="12">
        <v>1657</v>
      </c>
      <c r="O25" s="12">
        <v>1683</v>
      </c>
      <c r="P25" s="5">
        <v>24347</v>
      </c>
      <c r="Q25" s="17">
        <v>39.6</v>
      </c>
    </row>
    <row r="26" spans="1:17" ht="18.75" customHeight="1" x14ac:dyDescent="0.2">
      <c r="A26" s="201"/>
      <c r="B26" s="204"/>
      <c r="C26" s="113" t="s">
        <v>20</v>
      </c>
      <c r="D26" s="12">
        <v>1769</v>
      </c>
      <c r="E26" s="12">
        <v>0</v>
      </c>
      <c r="F26" s="12">
        <v>2148</v>
      </c>
      <c r="G26" s="12">
        <v>5480</v>
      </c>
      <c r="H26" s="12">
        <v>4365</v>
      </c>
      <c r="I26" s="12">
        <v>4588</v>
      </c>
      <c r="J26" s="12">
        <v>9081</v>
      </c>
      <c r="K26" s="12">
        <v>10447</v>
      </c>
      <c r="L26" s="12">
        <v>6596</v>
      </c>
      <c r="M26" s="12">
        <v>2978</v>
      </c>
      <c r="N26" s="12">
        <v>3114</v>
      </c>
      <c r="O26" s="12">
        <v>5857</v>
      </c>
      <c r="P26" s="5">
        <v>56423</v>
      </c>
      <c r="Q26" s="17">
        <v>38.9</v>
      </c>
    </row>
    <row r="27" spans="1:17" ht="18.75" customHeight="1" x14ac:dyDescent="0.2">
      <c r="A27" s="201"/>
      <c r="B27" s="204"/>
      <c r="C27" s="97" t="s">
        <v>146</v>
      </c>
      <c r="D27" s="12">
        <v>685</v>
      </c>
      <c r="E27" s="12">
        <v>146</v>
      </c>
      <c r="F27" s="12">
        <v>0</v>
      </c>
      <c r="G27" s="12">
        <v>0</v>
      </c>
      <c r="H27" s="12">
        <v>1296</v>
      </c>
      <c r="I27" s="12">
        <v>1128</v>
      </c>
      <c r="J27" s="12">
        <v>1580</v>
      </c>
      <c r="K27" s="12">
        <v>2345</v>
      </c>
      <c r="L27" s="12">
        <v>1761</v>
      </c>
      <c r="M27" s="12">
        <v>630</v>
      </c>
      <c r="N27" s="12">
        <v>70</v>
      </c>
      <c r="O27" s="12">
        <v>335</v>
      </c>
      <c r="P27" s="5">
        <v>9976</v>
      </c>
      <c r="Q27" s="17">
        <v>39.799999999999997</v>
      </c>
    </row>
    <row r="28" spans="1:17" ht="18.75" customHeight="1" x14ac:dyDescent="0.2">
      <c r="A28" s="202"/>
      <c r="B28" s="205"/>
      <c r="C28" s="113" t="s">
        <v>147</v>
      </c>
      <c r="D28" s="12" t="s">
        <v>136</v>
      </c>
      <c r="E28" s="12" t="s">
        <v>136</v>
      </c>
      <c r="F28" s="12" t="s">
        <v>136</v>
      </c>
      <c r="G28" s="12" t="s">
        <v>136</v>
      </c>
      <c r="H28" s="12" t="s">
        <v>136</v>
      </c>
      <c r="I28" s="12" t="s">
        <v>136</v>
      </c>
      <c r="J28" s="12" t="s">
        <v>136</v>
      </c>
      <c r="K28" s="12" t="s">
        <v>136</v>
      </c>
      <c r="L28" s="12" t="s">
        <v>136</v>
      </c>
      <c r="M28" s="12" t="s">
        <v>136</v>
      </c>
      <c r="N28" s="12" t="s">
        <v>136</v>
      </c>
      <c r="O28" s="12">
        <v>425</v>
      </c>
      <c r="P28" s="5">
        <v>425</v>
      </c>
      <c r="Q28" s="17">
        <v>63.2</v>
      </c>
    </row>
    <row r="29" spans="1:17" ht="18.75" customHeight="1" x14ac:dyDescent="0.2">
      <c r="A29" s="200">
        <v>3</v>
      </c>
      <c r="B29" s="203" t="s">
        <v>16</v>
      </c>
      <c r="C29" s="97" t="s">
        <v>18</v>
      </c>
      <c r="D29" s="12">
        <v>3113</v>
      </c>
      <c r="E29" s="12">
        <v>2038</v>
      </c>
      <c r="F29" s="12">
        <v>2726</v>
      </c>
      <c r="G29" s="12">
        <v>4073</v>
      </c>
      <c r="H29" s="12">
        <v>4586</v>
      </c>
      <c r="I29" s="12">
        <v>3295</v>
      </c>
      <c r="J29" s="12">
        <v>6351</v>
      </c>
      <c r="K29" s="12">
        <v>6506</v>
      </c>
      <c r="L29" s="12">
        <v>7746</v>
      </c>
      <c r="M29" s="12">
        <v>6032</v>
      </c>
      <c r="N29" s="12">
        <v>3877</v>
      </c>
      <c r="O29" s="12">
        <v>7725</v>
      </c>
      <c r="P29" s="5">
        <v>58068</v>
      </c>
      <c r="Q29" s="17">
        <v>43.4</v>
      </c>
    </row>
    <row r="30" spans="1:17" ht="18.75" customHeight="1" x14ac:dyDescent="0.2">
      <c r="A30" s="201"/>
      <c r="B30" s="204"/>
      <c r="C30" s="113" t="s">
        <v>19</v>
      </c>
      <c r="D30" s="12">
        <v>2385</v>
      </c>
      <c r="E30" s="12">
        <v>2108</v>
      </c>
      <c r="F30" s="12">
        <v>1505</v>
      </c>
      <c r="G30" s="12">
        <v>2275</v>
      </c>
      <c r="H30" s="12">
        <v>3514</v>
      </c>
      <c r="I30" s="12">
        <v>1975</v>
      </c>
      <c r="J30" s="12">
        <v>2999</v>
      </c>
      <c r="K30" s="12">
        <v>3256</v>
      </c>
      <c r="L30" s="12">
        <v>4104</v>
      </c>
      <c r="M30" s="12">
        <v>3922</v>
      </c>
      <c r="N30" s="12">
        <v>1519</v>
      </c>
      <c r="O30" s="12">
        <v>3341</v>
      </c>
      <c r="P30" s="5">
        <v>32903</v>
      </c>
      <c r="Q30" s="17">
        <v>43.1</v>
      </c>
    </row>
    <row r="31" spans="1:17" ht="18.75" customHeight="1" x14ac:dyDescent="0.2">
      <c r="A31" s="201"/>
      <c r="B31" s="204"/>
      <c r="C31" s="113" t="s">
        <v>20</v>
      </c>
      <c r="D31" s="12">
        <v>5580</v>
      </c>
      <c r="E31" s="12">
        <v>4534</v>
      </c>
      <c r="F31" s="12">
        <v>4017</v>
      </c>
      <c r="G31" s="12">
        <v>6439</v>
      </c>
      <c r="H31" s="12">
        <v>6485</v>
      </c>
      <c r="I31" s="12">
        <v>3705</v>
      </c>
      <c r="J31" s="12">
        <v>6696</v>
      </c>
      <c r="K31" s="12">
        <v>9780</v>
      </c>
      <c r="L31" s="12">
        <v>9059</v>
      </c>
      <c r="M31" s="12">
        <v>6127</v>
      </c>
      <c r="N31" s="12">
        <v>3344</v>
      </c>
      <c r="O31" s="12">
        <v>7444</v>
      </c>
      <c r="P31" s="5">
        <v>73210</v>
      </c>
      <c r="Q31" s="17">
        <v>37.799999999999997</v>
      </c>
    </row>
    <row r="32" spans="1:17" ht="18.75" customHeight="1" x14ac:dyDescent="0.2">
      <c r="A32" s="201"/>
      <c r="B32" s="204"/>
      <c r="C32" s="113" t="s">
        <v>146</v>
      </c>
      <c r="D32" s="12">
        <v>878</v>
      </c>
      <c r="E32" s="12">
        <v>1220</v>
      </c>
      <c r="F32" s="12">
        <v>1158</v>
      </c>
      <c r="G32" s="12">
        <v>1626</v>
      </c>
      <c r="H32" s="12">
        <v>1790</v>
      </c>
      <c r="I32" s="12">
        <v>1024</v>
      </c>
      <c r="J32" s="12">
        <v>2173</v>
      </c>
      <c r="K32" s="12">
        <v>2171</v>
      </c>
      <c r="L32" s="12">
        <v>2340</v>
      </c>
      <c r="M32" s="12">
        <v>1840</v>
      </c>
      <c r="N32" s="12">
        <v>991</v>
      </c>
      <c r="O32" s="12">
        <v>1904</v>
      </c>
      <c r="P32" s="5">
        <v>19115</v>
      </c>
      <c r="Q32" s="17">
        <v>36</v>
      </c>
    </row>
    <row r="33" spans="1:17" ht="18.75" customHeight="1" x14ac:dyDescent="0.2">
      <c r="A33" s="202"/>
      <c r="B33" s="205"/>
      <c r="C33" s="83" t="s">
        <v>147</v>
      </c>
      <c r="D33" s="12">
        <v>1510</v>
      </c>
      <c r="E33" s="12">
        <v>1091</v>
      </c>
      <c r="F33" s="12">
        <v>991</v>
      </c>
      <c r="G33" s="12">
        <v>1816</v>
      </c>
      <c r="H33" s="12">
        <v>1734</v>
      </c>
      <c r="I33" s="12">
        <v>871</v>
      </c>
      <c r="J33" s="12">
        <v>236</v>
      </c>
      <c r="K33" s="12">
        <v>2530</v>
      </c>
      <c r="L33" s="12">
        <v>2504</v>
      </c>
      <c r="M33" s="12">
        <v>1523</v>
      </c>
      <c r="N33" s="12">
        <v>360</v>
      </c>
      <c r="O33" s="12">
        <v>1948</v>
      </c>
      <c r="P33" s="5">
        <v>17114</v>
      </c>
      <c r="Q33" s="17">
        <v>36.1</v>
      </c>
    </row>
    <row r="34" spans="1:17" ht="18.75" customHeight="1" x14ac:dyDescent="0.2">
      <c r="A34" s="201">
        <v>4</v>
      </c>
      <c r="B34" s="203" t="s">
        <v>16</v>
      </c>
      <c r="C34" s="113" t="s">
        <v>18</v>
      </c>
      <c r="D34" s="12">
        <v>7161</v>
      </c>
      <c r="E34" s="12">
        <v>8343</v>
      </c>
      <c r="F34" s="12">
        <v>8458</v>
      </c>
      <c r="G34" s="12">
        <v>9229</v>
      </c>
      <c r="H34" s="12">
        <v>11138</v>
      </c>
      <c r="I34" s="12">
        <v>10181</v>
      </c>
      <c r="J34" s="12">
        <v>12630</v>
      </c>
      <c r="K34" s="12">
        <v>12312</v>
      </c>
      <c r="L34" s="12">
        <v>10155</v>
      </c>
      <c r="M34" s="12">
        <v>8980</v>
      </c>
      <c r="N34" s="12">
        <v>8753</v>
      </c>
      <c r="O34" s="12">
        <v>12991</v>
      </c>
      <c r="P34" s="5">
        <f>SUM(B34:O34)</f>
        <v>120331</v>
      </c>
      <c r="Q34" s="17">
        <v>55.9</v>
      </c>
    </row>
    <row r="35" spans="1:17" ht="18.75" customHeight="1" x14ac:dyDescent="0.2">
      <c r="A35" s="201"/>
      <c r="B35" s="204"/>
      <c r="C35" s="113" t="s">
        <v>19</v>
      </c>
      <c r="D35" s="12">
        <v>4273</v>
      </c>
      <c r="E35" s="12">
        <v>5363</v>
      </c>
      <c r="F35" s="12">
        <v>5947</v>
      </c>
      <c r="G35" s="12">
        <v>6017</v>
      </c>
      <c r="H35" s="12">
        <v>7520</v>
      </c>
      <c r="I35" s="12">
        <v>6376</v>
      </c>
      <c r="J35" s="12">
        <v>6972</v>
      </c>
      <c r="K35" s="12">
        <v>6351</v>
      </c>
      <c r="L35" s="12">
        <v>5131</v>
      </c>
      <c r="M35" s="12">
        <v>4532</v>
      </c>
      <c r="N35" s="12">
        <v>4024</v>
      </c>
      <c r="O35" s="12">
        <v>6626</v>
      </c>
      <c r="P35" s="5">
        <f t="shared" ref="P35:P38" si="0">SUM(B35:O35)</f>
        <v>69132</v>
      </c>
      <c r="Q35" s="17">
        <v>43.3</v>
      </c>
    </row>
    <row r="36" spans="1:17" ht="18.75" customHeight="1" x14ac:dyDescent="0.2">
      <c r="A36" s="201"/>
      <c r="B36" s="204"/>
      <c r="C36" s="113" t="s">
        <v>20</v>
      </c>
      <c r="D36" s="12">
        <v>9006</v>
      </c>
      <c r="E36" s="12">
        <v>9865</v>
      </c>
      <c r="F36" s="12">
        <v>8793</v>
      </c>
      <c r="G36" s="12">
        <v>9762</v>
      </c>
      <c r="H36" s="12">
        <v>12429</v>
      </c>
      <c r="I36" s="12">
        <v>10225</v>
      </c>
      <c r="J36" s="12">
        <v>12708</v>
      </c>
      <c r="K36" s="12">
        <v>11022</v>
      </c>
      <c r="L36" s="12">
        <v>9255</v>
      </c>
      <c r="M36" s="12">
        <v>7601</v>
      </c>
      <c r="N36" s="12">
        <v>7097</v>
      </c>
      <c r="O36" s="12">
        <v>11863</v>
      </c>
      <c r="P36" s="5">
        <f t="shared" si="0"/>
        <v>119626</v>
      </c>
      <c r="Q36" s="17">
        <v>56.4</v>
      </c>
    </row>
    <row r="37" spans="1:17" ht="18.75" customHeight="1" x14ac:dyDescent="0.2">
      <c r="A37" s="201"/>
      <c r="B37" s="204"/>
      <c r="C37" s="113" t="s">
        <v>146</v>
      </c>
      <c r="D37" s="12">
        <v>2311</v>
      </c>
      <c r="E37" s="12">
        <v>2342</v>
      </c>
      <c r="F37" s="12">
        <v>1905</v>
      </c>
      <c r="G37" s="12">
        <v>2688</v>
      </c>
      <c r="H37" s="12">
        <v>3197</v>
      </c>
      <c r="I37" s="12">
        <v>2864</v>
      </c>
      <c r="J37" s="12">
        <v>3368</v>
      </c>
      <c r="K37" s="12">
        <v>3286</v>
      </c>
      <c r="L37" s="12">
        <v>2813</v>
      </c>
      <c r="M37" s="12">
        <v>2362</v>
      </c>
      <c r="N37" s="12">
        <v>2216</v>
      </c>
      <c r="O37" s="12">
        <v>3162</v>
      </c>
      <c r="P37" s="5">
        <f t="shared" si="0"/>
        <v>32514</v>
      </c>
      <c r="Q37" s="17">
        <v>59.1</v>
      </c>
    </row>
    <row r="38" spans="1:17" ht="18.75" customHeight="1" thickBot="1" x14ac:dyDescent="0.25">
      <c r="A38" s="206"/>
      <c r="B38" s="207"/>
      <c r="C38" s="18" t="s">
        <v>147</v>
      </c>
      <c r="D38" s="9">
        <v>1827</v>
      </c>
      <c r="E38" s="9">
        <v>2197</v>
      </c>
      <c r="F38" s="9">
        <v>2171</v>
      </c>
      <c r="G38" s="9">
        <v>2431</v>
      </c>
      <c r="H38" s="9">
        <v>3508</v>
      </c>
      <c r="I38" s="9">
        <v>2663</v>
      </c>
      <c r="J38" s="9">
        <v>2558</v>
      </c>
      <c r="K38" s="9">
        <v>2767</v>
      </c>
      <c r="L38" s="9">
        <v>2587</v>
      </c>
      <c r="M38" s="9">
        <v>2405</v>
      </c>
      <c r="N38" s="9">
        <v>2166</v>
      </c>
      <c r="O38" s="9">
        <v>3863</v>
      </c>
      <c r="P38" s="8">
        <f t="shared" si="0"/>
        <v>31143</v>
      </c>
      <c r="Q38" s="148">
        <v>52.3</v>
      </c>
    </row>
    <row r="39" spans="1:17" x14ac:dyDescent="0.2">
      <c r="Q39" s="2" t="s">
        <v>148</v>
      </c>
    </row>
    <row r="41" spans="1:17" x14ac:dyDescent="0.2">
      <c r="D41" s="5"/>
    </row>
  </sheetData>
  <mergeCells count="17">
    <mergeCell ref="B3:C3"/>
    <mergeCell ref="B8:B11"/>
    <mergeCell ref="A8:A11"/>
    <mergeCell ref="A12:A15"/>
    <mergeCell ref="B12:B15"/>
    <mergeCell ref="A4:A7"/>
    <mergeCell ref="B4:B7"/>
    <mergeCell ref="A29:A33"/>
    <mergeCell ref="B29:B33"/>
    <mergeCell ref="A34:A38"/>
    <mergeCell ref="B34:B38"/>
    <mergeCell ref="A16:A19"/>
    <mergeCell ref="B16:B19"/>
    <mergeCell ref="A20:A23"/>
    <mergeCell ref="B20:B23"/>
    <mergeCell ref="A24:A28"/>
    <mergeCell ref="B24:B28"/>
  </mergeCells>
  <phoneticPr fontId="3"/>
  <pageMargins left="0.23622047244094491" right="0.23622047244094491" top="0.15748031496062992" bottom="0.15748031496062992" header="0.31496062992125984" footer="0.31496062992125984"/>
  <pageSetup paperSize="9" scale="82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10"/>
  <sheetViews>
    <sheetView zoomScaleNormal="100" zoomScaleSheetLayoutView="100" workbookViewId="0"/>
  </sheetViews>
  <sheetFormatPr defaultColWidth="9" defaultRowHeight="13" x14ac:dyDescent="0.2"/>
  <cols>
    <col min="1" max="1" width="12.5" style="4" customWidth="1"/>
    <col min="2" max="8" width="10" style="4" customWidth="1"/>
    <col min="9" max="16384" width="9" style="4"/>
  </cols>
  <sheetData>
    <row r="1" spans="1:8" ht="14" x14ac:dyDescent="0.2">
      <c r="A1" s="165" t="s">
        <v>122</v>
      </c>
    </row>
    <row r="2" spans="1:8" ht="14.5" thickBot="1" x14ac:dyDescent="0.25">
      <c r="B2" s="20"/>
      <c r="H2" s="6" t="s">
        <v>65</v>
      </c>
    </row>
    <row r="3" spans="1:8" ht="18.75" customHeight="1" x14ac:dyDescent="0.2">
      <c r="A3" s="223" t="s">
        <v>27</v>
      </c>
      <c r="B3" s="221" t="s">
        <v>64</v>
      </c>
      <c r="C3" s="219" t="s">
        <v>63</v>
      </c>
      <c r="D3" s="225" t="s">
        <v>62</v>
      </c>
      <c r="E3" s="226"/>
      <c r="F3" s="227"/>
      <c r="G3" s="225" t="s">
        <v>61</v>
      </c>
      <c r="H3" s="226"/>
    </row>
    <row r="4" spans="1:8" ht="18.75" customHeight="1" x14ac:dyDescent="0.2">
      <c r="A4" s="224"/>
      <c r="B4" s="222"/>
      <c r="C4" s="220"/>
      <c r="D4" s="28" t="s">
        <v>60</v>
      </c>
      <c r="E4" s="28" t="s">
        <v>59</v>
      </c>
      <c r="F4" s="28" t="s">
        <v>58</v>
      </c>
      <c r="G4" s="28" t="s">
        <v>57</v>
      </c>
      <c r="H4" s="31" t="s">
        <v>56</v>
      </c>
    </row>
    <row r="5" spans="1:8" ht="18.75" customHeight="1" x14ac:dyDescent="0.2">
      <c r="A5" s="26" t="s">
        <v>216</v>
      </c>
      <c r="B5" s="25">
        <v>22</v>
      </c>
      <c r="C5" s="24">
        <v>741409</v>
      </c>
      <c r="D5" s="24">
        <v>552352</v>
      </c>
      <c r="E5" s="24">
        <v>254841</v>
      </c>
      <c r="F5" s="24">
        <v>297511</v>
      </c>
      <c r="G5" s="24">
        <v>1513</v>
      </c>
      <c r="H5" s="24">
        <v>815</v>
      </c>
    </row>
    <row r="6" spans="1:8" ht="18.75" customHeight="1" x14ac:dyDescent="0.2">
      <c r="A6" s="46" t="s">
        <v>140</v>
      </c>
      <c r="B6" s="10">
        <v>21</v>
      </c>
      <c r="C6" s="5">
        <v>736474.9</v>
      </c>
      <c r="D6" s="5">
        <v>525717</v>
      </c>
      <c r="E6" s="5">
        <v>218329</v>
      </c>
      <c r="F6" s="5">
        <v>307388</v>
      </c>
      <c r="G6" s="5">
        <v>1436</v>
      </c>
      <c r="H6" s="5">
        <v>840</v>
      </c>
    </row>
    <row r="7" spans="1:8" ht="18.75" customHeight="1" x14ac:dyDescent="0.2">
      <c r="A7" s="46" t="s">
        <v>135</v>
      </c>
      <c r="B7" s="10">
        <v>21</v>
      </c>
      <c r="C7" s="5">
        <v>714463.3</v>
      </c>
      <c r="D7" s="5">
        <v>424179</v>
      </c>
      <c r="E7" s="5">
        <v>177276</v>
      </c>
      <c r="F7" s="5">
        <v>246903</v>
      </c>
      <c r="G7" s="5">
        <v>1159</v>
      </c>
      <c r="H7" s="5">
        <v>675</v>
      </c>
    </row>
    <row r="8" spans="1:8" ht="18.75" customHeight="1" x14ac:dyDescent="0.2">
      <c r="A8" s="147" t="s">
        <v>139</v>
      </c>
      <c r="B8" s="10">
        <v>20</v>
      </c>
      <c r="C8" s="5">
        <v>699544</v>
      </c>
      <c r="D8" s="5">
        <v>433785</v>
      </c>
      <c r="E8" s="5">
        <v>193419</v>
      </c>
      <c r="F8" s="5">
        <v>240366</v>
      </c>
      <c r="G8" s="5">
        <v>1188</v>
      </c>
      <c r="H8" s="5">
        <v>658</v>
      </c>
    </row>
    <row r="9" spans="1:8" ht="18.75" customHeight="1" thickBot="1" x14ac:dyDescent="0.25">
      <c r="A9" s="108" t="s">
        <v>213</v>
      </c>
      <c r="B9" s="23">
        <v>21</v>
      </c>
      <c r="C9" s="8">
        <v>695247</v>
      </c>
      <c r="D9" s="8">
        <v>474742</v>
      </c>
      <c r="E9" s="8">
        <v>208913</v>
      </c>
      <c r="F9" s="8">
        <v>265829</v>
      </c>
      <c r="G9" s="8">
        <v>1300.66301369863</v>
      </c>
      <c r="H9" s="8">
        <v>728.29863013698628</v>
      </c>
    </row>
    <row r="10" spans="1:8" x14ac:dyDescent="0.2">
      <c r="A10" s="4" t="s">
        <v>98</v>
      </c>
      <c r="H10" s="6" t="s">
        <v>55</v>
      </c>
    </row>
  </sheetData>
  <mergeCells count="5">
    <mergeCell ref="C3:C4"/>
    <mergeCell ref="B3:B4"/>
    <mergeCell ref="A3:A4"/>
    <mergeCell ref="D3:F3"/>
    <mergeCell ref="G3:H3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目次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</vt:vector>
  </TitlesOfParts>
  <Company>北上市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0740</dc:creator>
  <cp:lastModifiedBy>Administrator</cp:lastModifiedBy>
  <cp:lastPrinted>2023-03-03T07:37:03Z</cp:lastPrinted>
  <dcterms:created xsi:type="dcterms:W3CDTF">2006-02-22T00:44:45Z</dcterms:created>
  <dcterms:modified xsi:type="dcterms:W3CDTF">2024-02-08T00:00:31Z</dcterms:modified>
</cp:coreProperties>
</file>