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目次" sheetId="1" r:id="rId1"/>
    <sheet name="95" sheetId="5" r:id="rId2"/>
    <sheet name="96" sheetId="4" r:id="rId3"/>
    <sheet name="97" sheetId="3" r:id="rId4"/>
    <sheet name="98" sheetId="2" r:id="rId5"/>
  </sheets>
  <calcPr calcId="145621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</calcChain>
</file>

<file path=xl/sharedStrings.xml><?xml version="1.0" encoding="utf-8"?>
<sst xmlns="http://schemas.openxmlformats.org/spreadsheetml/2006/main" count="165" uniqueCount="73">
  <si>
    <t>平成28年版北上市統計書</t>
    <rPh sb="0" eb="2">
      <t>ヘイセイ</t>
    </rPh>
    <rPh sb="4" eb="12">
      <t>ネンバンキタカミシトウケイショ</t>
    </rPh>
    <phoneticPr fontId="2"/>
  </si>
  <si>
    <t>11　観光</t>
    <rPh sb="3" eb="5">
      <t>カンコウ</t>
    </rPh>
    <phoneticPr fontId="2"/>
  </si>
  <si>
    <t>目次</t>
    <rPh sb="0" eb="2">
      <t>モクジ</t>
    </rPh>
    <phoneticPr fontId="2"/>
  </si>
  <si>
    <t>資料　商業観光課</t>
    <rPh sb="3" eb="5">
      <t>ショウギョウ</t>
    </rPh>
    <phoneticPr fontId="8"/>
  </si>
  <si>
    <t>-</t>
    <phoneticPr fontId="9"/>
  </si>
  <si>
    <t>夏油温泉</t>
    <rPh sb="0" eb="1">
      <t>ゲ</t>
    </rPh>
    <rPh sb="1" eb="2">
      <t>ユ</t>
    </rPh>
    <rPh sb="2" eb="4">
      <t>オンセン</t>
    </rPh>
    <phoneticPr fontId="8"/>
  </si>
  <si>
    <t>展勝地</t>
    <rPh sb="0" eb="1">
      <t>テン</t>
    </rPh>
    <rPh sb="1" eb="2">
      <t>ショウ</t>
    </rPh>
    <rPh sb="2" eb="3">
      <t>チ</t>
    </rPh>
    <phoneticPr fontId="8"/>
  </si>
  <si>
    <t>　28</t>
    <phoneticPr fontId="8"/>
  </si>
  <si>
    <t>　27</t>
    <phoneticPr fontId="8"/>
  </si>
  <si>
    <t>　26</t>
    <phoneticPr fontId="8"/>
  </si>
  <si>
    <t>-</t>
  </si>
  <si>
    <t>　25</t>
    <phoneticPr fontId="8"/>
  </si>
  <si>
    <t>夏油温泉</t>
  </si>
  <si>
    <t>展勝地</t>
  </si>
  <si>
    <t>　24</t>
    <phoneticPr fontId="9"/>
  </si>
  <si>
    <t>　23</t>
    <phoneticPr fontId="9"/>
  </si>
  <si>
    <t>展勝地</t>
    <rPh sb="0" eb="3">
      <t>テンショウチ</t>
    </rPh>
    <phoneticPr fontId="9"/>
  </si>
  <si>
    <t>平成22年</t>
    <rPh sb="0" eb="2">
      <t>ヘイセイ</t>
    </rPh>
    <rPh sb="4" eb="5">
      <t>ネン</t>
    </rPh>
    <phoneticPr fontId="8"/>
  </si>
  <si>
    <t>計</t>
    <rPh sb="0" eb="1">
      <t>ケイ</t>
    </rPh>
    <phoneticPr fontId="8"/>
  </si>
  <si>
    <t>12月</t>
    <rPh sb="2" eb="3">
      <t>ガツ</t>
    </rPh>
    <phoneticPr fontId="8"/>
  </si>
  <si>
    <t>11月</t>
    <rPh sb="2" eb="3">
      <t>ガツ</t>
    </rPh>
    <phoneticPr fontId="8"/>
  </si>
  <si>
    <t>10月</t>
    <rPh sb="2" eb="3">
      <t>ガツ</t>
    </rPh>
    <phoneticPr fontId="8"/>
  </si>
  <si>
    <t>９月</t>
    <phoneticPr fontId="8"/>
  </si>
  <si>
    <t>８月</t>
    <phoneticPr fontId="8"/>
  </si>
  <si>
    <t>７月</t>
    <phoneticPr fontId="8"/>
  </si>
  <si>
    <t>６月</t>
    <phoneticPr fontId="8"/>
  </si>
  <si>
    <t>５月</t>
    <phoneticPr fontId="8"/>
  </si>
  <si>
    <t>４月</t>
    <phoneticPr fontId="8"/>
  </si>
  <si>
    <t>３月</t>
    <phoneticPr fontId="8"/>
  </si>
  <si>
    <t>２月</t>
    <phoneticPr fontId="8"/>
  </si>
  <si>
    <t>１月</t>
    <rPh sb="1" eb="2">
      <t>ガツ</t>
    </rPh>
    <phoneticPr fontId="8"/>
  </si>
  <si>
    <t>区分</t>
    <rPh sb="0" eb="2">
      <t>クブン</t>
    </rPh>
    <phoneticPr fontId="8"/>
  </si>
  <si>
    <t>年次</t>
    <rPh sb="0" eb="2">
      <t>ネンジ</t>
    </rPh>
    <phoneticPr fontId="8"/>
  </si>
  <si>
    <t>（単位：人）</t>
    <phoneticPr fontId="8"/>
  </si>
  <si>
    <t>　28</t>
    <phoneticPr fontId="8"/>
  </si>
  <si>
    <t>　27</t>
    <phoneticPr fontId="8"/>
  </si>
  <si>
    <t>　26</t>
    <phoneticPr fontId="8"/>
  </si>
  <si>
    <t>　25</t>
    <phoneticPr fontId="8"/>
  </si>
  <si>
    <t>　24</t>
    <phoneticPr fontId="9"/>
  </si>
  <si>
    <t>平成23年</t>
    <rPh sb="0" eb="2">
      <t>ヘイセイ</t>
    </rPh>
    <rPh sb="4" eb="5">
      <t>ネン</t>
    </rPh>
    <phoneticPr fontId="8"/>
  </si>
  <si>
    <t>県外</t>
    <rPh sb="0" eb="2">
      <t>ケンガイ</t>
    </rPh>
    <phoneticPr fontId="8"/>
  </si>
  <si>
    <t>県内</t>
    <rPh sb="0" eb="2">
      <t>ケンナイ</t>
    </rPh>
    <phoneticPr fontId="8"/>
  </si>
  <si>
    <t>　　市民和賀スキー場は、平成23年３月で営業を終了している。</t>
    <rPh sb="2" eb="4">
      <t>シミン</t>
    </rPh>
    <rPh sb="4" eb="6">
      <t>ワガ</t>
    </rPh>
    <rPh sb="9" eb="10">
      <t>ジョウ</t>
    </rPh>
    <rPh sb="12" eb="14">
      <t>ヘイセイ</t>
    </rPh>
    <rPh sb="16" eb="17">
      <t>ネン</t>
    </rPh>
    <rPh sb="18" eb="19">
      <t>ガツ</t>
    </rPh>
    <rPh sb="20" eb="22">
      <t>エイギョウ</t>
    </rPh>
    <rPh sb="23" eb="25">
      <t>シュウリョウ</t>
    </rPh>
    <phoneticPr fontId="8"/>
  </si>
  <si>
    <t>注）シーズンは、前年の11月から当該年の５月までの期間としている。</t>
    <rPh sb="0" eb="1">
      <t>チュウ</t>
    </rPh>
    <rPh sb="8" eb="10">
      <t>ゼンネン</t>
    </rPh>
    <rPh sb="13" eb="14">
      <t>ガツ</t>
    </rPh>
    <rPh sb="16" eb="18">
      <t>トウガイ</t>
    </rPh>
    <rPh sb="18" eb="19">
      <t>ネン</t>
    </rPh>
    <rPh sb="21" eb="22">
      <t>ガツ</t>
    </rPh>
    <rPh sb="25" eb="27">
      <t>キカン</t>
    </rPh>
    <phoneticPr fontId="8"/>
  </si>
  <si>
    <t>-</t>
    <phoneticPr fontId="9"/>
  </si>
  <si>
    <t>夏油高原スキー場</t>
  </si>
  <si>
    <t>　28</t>
    <phoneticPr fontId="9"/>
  </si>
  <si>
    <t>-</t>
    <phoneticPr fontId="8"/>
  </si>
  <si>
    <t>　27</t>
    <phoneticPr fontId="9"/>
  </si>
  <si>
    <t>-</t>
    <phoneticPr fontId="2"/>
  </si>
  <si>
    <t>　26</t>
    <phoneticPr fontId="9"/>
  </si>
  <si>
    <t>　25</t>
    <phoneticPr fontId="9"/>
  </si>
  <si>
    <t>市民和賀スキー場</t>
  </si>
  <si>
    <t>…</t>
    <phoneticPr fontId="9"/>
  </si>
  <si>
    <t>県外</t>
    <rPh sb="0" eb="2">
      <t>ケンガイ</t>
    </rPh>
    <phoneticPr fontId="9"/>
  </si>
  <si>
    <t>県内</t>
    <rPh sb="0" eb="2">
      <t>ケンナイ</t>
    </rPh>
    <phoneticPr fontId="9"/>
  </si>
  <si>
    <t>５月</t>
    <phoneticPr fontId="8"/>
  </si>
  <si>
    <t>４月</t>
    <phoneticPr fontId="8"/>
  </si>
  <si>
    <t>３月</t>
    <phoneticPr fontId="8"/>
  </si>
  <si>
    <t>２月</t>
    <phoneticPr fontId="8"/>
  </si>
  <si>
    <t>宿泊</t>
    <rPh sb="0" eb="2">
      <t>シュクハク</t>
    </rPh>
    <phoneticPr fontId="9"/>
  </si>
  <si>
    <t>日帰り</t>
    <rPh sb="0" eb="2">
      <t>ヒガエ</t>
    </rPh>
    <phoneticPr fontId="9"/>
  </si>
  <si>
    <t>総数</t>
    <rPh sb="0" eb="2">
      <t>ソウスウ</t>
    </rPh>
    <phoneticPr fontId="8"/>
  </si>
  <si>
    <t>95　県内・県外別観光客入込数</t>
    <rPh sb="3" eb="5">
      <t>ケンナイ</t>
    </rPh>
    <rPh sb="6" eb="8">
      <t>ケンガイ</t>
    </rPh>
    <rPh sb="8" eb="9">
      <t>ベツ</t>
    </rPh>
    <rPh sb="9" eb="12">
      <t>カンコウキャク</t>
    </rPh>
    <rPh sb="12" eb="13">
      <t>イ</t>
    </rPh>
    <rPh sb="13" eb="14">
      <t>コ</t>
    </rPh>
    <rPh sb="14" eb="15">
      <t>スウ</t>
    </rPh>
    <phoneticPr fontId="1"/>
  </si>
  <si>
    <t>96　夏油温泉・展勝地の観光客入込数</t>
    <rPh sb="3" eb="5">
      <t>ゲトウ</t>
    </rPh>
    <rPh sb="5" eb="7">
      <t>オンセン</t>
    </rPh>
    <rPh sb="8" eb="9">
      <t>テン</t>
    </rPh>
    <rPh sb="9" eb="10">
      <t>カツ</t>
    </rPh>
    <rPh sb="10" eb="11">
      <t>チ</t>
    </rPh>
    <rPh sb="12" eb="15">
      <t>カンコウキャク</t>
    </rPh>
    <rPh sb="15" eb="16">
      <t>イ</t>
    </rPh>
    <rPh sb="16" eb="17">
      <t>コ</t>
    </rPh>
    <rPh sb="17" eb="18">
      <t>スウ</t>
    </rPh>
    <phoneticPr fontId="1"/>
  </si>
  <si>
    <t>97　観光地別月別入込数</t>
    <rPh sb="3" eb="6">
      <t>カンコウチ</t>
    </rPh>
    <rPh sb="6" eb="7">
      <t>ベツ</t>
    </rPh>
    <rPh sb="7" eb="9">
      <t>ツキベツ</t>
    </rPh>
    <rPh sb="9" eb="10">
      <t>イ</t>
    </rPh>
    <rPh sb="10" eb="11">
      <t>コ</t>
    </rPh>
    <rPh sb="11" eb="12">
      <t>スウ</t>
    </rPh>
    <phoneticPr fontId="1"/>
  </si>
  <si>
    <t>98　シーズン・スキー客入込数</t>
    <rPh sb="11" eb="12">
      <t>キャク</t>
    </rPh>
    <rPh sb="12" eb="13">
      <t>イ</t>
    </rPh>
    <rPh sb="13" eb="14">
      <t>コミ</t>
    </rPh>
    <rPh sb="14" eb="15">
      <t>カズ</t>
    </rPh>
    <phoneticPr fontId="1"/>
  </si>
  <si>
    <t>95　観光客入込数</t>
    <rPh sb="3" eb="6">
      <t>カンコウキャク</t>
    </rPh>
    <rPh sb="6" eb="8">
      <t>イリコ</t>
    </rPh>
    <rPh sb="8" eb="9">
      <t>スウ</t>
    </rPh>
    <phoneticPr fontId="8"/>
  </si>
  <si>
    <t>96　夏油温泉・展勝地の観光客入込数</t>
    <rPh sb="3" eb="4">
      <t>ナツ</t>
    </rPh>
    <rPh sb="4" eb="5">
      <t>ユ</t>
    </rPh>
    <rPh sb="5" eb="7">
      <t>オンセン</t>
    </rPh>
    <rPh sb="8" eb="9">
      <t>テン</t>
    </rPh>
    <rPh sb="9" eb="10">
      <t>ショウ</t>
    </rPh>
    <rPh sb="10" eb="11">
      <t>チ</t>
    </rPh>
    <rPh sb="12" eb="15">
      <t>カンコウキャク</t>
    </rPh>
    <rPh sb="15" eb="17">
      <t>イリコ</t>
    </rPh>
    <rPh sb="17" eb="18">
      <t>スウ</t>
    </rPh>
    <phoneticPr fontId="8"/>
  </si>
  <si>
    <t>97　観光地別月別入込数</t>
    <rPh sb="3" eb="5">
      <t>カンコウ</t>
    </rPh>
    <rPh sb="5" eb="6">
      <t>チ</t>
    </rPh>
    <rPh sb="6" eb="7">
      <t>ベツ</t>
    </rPh>
    <rPh sb="7" eb="9">
      <t>ツキベツ</t>
    </rPh>
    <rPh sb="9" eb="11">
      <t>イリコ</t>
    </rPh>
    <rPh sb="11" eb="12">
      <t>スウ</t>
    </rPh>
    <phoneticPr fontId="8"/>
  </si>
  <si>
    <t>98　シーズン・スキー客入込数</t>
    <rPh sb="11" eb="12">
      <t>カンコウキャク</t>
    </rPh>
    <rPh sb="12" eb="14">
      <t>イリコ</t>
    </rPh>
    <rPh sb="14" eb="15">
      <t>スウ</t>
    </rPh>
    <phoneticPr fontId="8"/>
  </si>
  <si>
    <t>注１）集計方法を変更したため、平成23年以前のデータなし。</t>
    <rPh sb="0" eb="1">
      <t>チュウ</t>
    </rPh>
    <rPh sb="3" eb="5">
      <t>シュウケイ</t>
    </rPh>
    <rPh sb="5" eb="7">
      <t>ホウホウ</t>
    </rPh>
    <rPh sb="8" eb="10">
      <t>ヘンコウ</t>
    </rPh>
    <rPh sb="15" eb="17">
      <t>ヘイセイ</t>
    </rPh>
    <rPh sb="19" eb="22">
      <t>ネンイゼン</t>
    </rPh>
    <phoneticPr fontId="2"/>
  </si>
  <si>
    <t>（単位：人）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</si>
</sst>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8" fontId="7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distributed" vertical="center"/>
    </xf>
    <xf numFmtId="38" fontId="10" fillId="0" borderId="0" xfId="1" applyFont="1" applyFill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right" vertical="center"/>
    </xf>
    <xf numFmtId="38" fontId="11" fillId="0" borderId="0" xfId="1" applyFont="1" applyFill="1" applyAlignment="1">
      <alignment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 justifyLastLine="1"/>
    </xf>
    <xf numFmtId="0" fontId="7" fillId="0" borderId="4" xfId="1" quotePrefix="1" applyNumberFormat="1" applyFont="1" applyFill="1" applyBorder="1" applyAlignment="1">
      <alignment horizontal="center" vertical="center"/>
    </xf>
    <xf numFmtId="0" fontId="7" fillId="0" borderId="20" xfId="1" quotePrefix="1" applyNumberFormat="1" applyFont="1" applyFill="1" applyBorder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distributed" vertical="center"/>
    </xf>
    <xf numFmtId="0" fontId="13" fillId="0" borderId="0" xfId="3" applyFont="1"/>
    <xf numFmtId="38" fontId="7" fillId="0" borderId="11" xfId="4" applyFont="1" applyFill="1" applyBorder="1" applyAlignment="1">
      <alignment vertical="center"/>
    </xf>
    <xf numFmtId="38" fontId="7" fillId="0" borderId="12" xfId="4" applyFont="1" applyFill="1" applyBorder="1" applyAlignment="1">
      <alignment vertical="center"/>
    </xf>
    <xf numFmtId="38" fontId="7" fillId="0" borderId="5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1" xfId="4" applyFont="1" applyFill="1" applyBorder="1" applyAlignment="1">
      <alignment vertical="center"/>
    </xf>
    <xf numFmtId="38" fontId="7" fillId="0" borderId="8" xfId="1" applyFont="1" applyFill="1" applyBorder="1" applyAlignment="1">
      <alignment horizontal="distributed" vertical="center"/>
    </xf>
    <xf numFmtId="38" fontId="7" fillId="0" borderId="3" xfId="1" applyFont="1" applyFill="1" applyBorder="1" applyAlignment="1">
      <alignment horizontal="distributed" vertical="center"/>
    </xf>
    <xf numFmtId="38" fontId="7" fillId="0" borderId="19" xfId="1" applyFont="1" applyFill="1" applyBorder="1" applyAlignment="1">
      <alignment horizontal="center" vertical="center" justifyLastLine="1"/>
    </xf>
    <xf numFmtId="38" fontId="7" fillId="0" borderId="9" xfId="1" applyFont="1" applyFill="1" applyBorder="1" applyAlignment="1">
      <alignment horizontal="center" vertical="center" justifyLastLine="1"/>
    </xf>
    <xf numFmtId="38" fontId="7" fillId="0" borderId="2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 justifyLastLine="1"/>
    </xf>
    <xf numFmtId="38" fontId="7" fillId="0" borderId="15" xfId="1" applyFont="1" applyFill="1" applyBorder="1" applyAlignment="1">
      <alignment horizontal="center" vertical="center" justifyLastLine="1"/>
    </xf>
    <xf numFmtId="38" fontId="7" fillId="0" borderId="14" xfId="1" applyFont="1" applyFill="1" applyBorder="1" applyAlignment="1">
      <alignment horizontal="center" vertical="center" justifyLastLine="1"/>
    </xf>
    <xf numFmtId="38" fontId="7" fillId="0" borderId="13" xfId="1" applyFont="1" applyFill="1" applyBorder="1" applyAlignment="1">
      <alignment horizontal="center" vertical="center" justifyLastLine="1"/>
    </xf>
    <xf numFmtId="38" fontId="7" fillId="0" borderId="16" xfId="1" applyFont="1" applyFill="1" applyBorder="1" applyAlignment="1">
      <alignment horizontal="center" vertical="center" justifyLastLine="1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7" fillId="0" borderId="7" xfId="1" quotePrefix="1" applyNumberFormat="1" applyFont="1" applyFill="1" applyBorder="1" applyAlignment="1">
      <alignment horizontal="center" vertical="center"/>
    </xf>
    <xf numFmtId="0" fontId="7" fillId="0" borderId="9" xfId="1" quotePrefix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tabSelected="1" workbookViewId="0"/>
  </sheetViews>
  <sheetFormatPr defaultRowHeight="13.5" x14ac:dyDescent="0.15"/>
  <cols>
    <col min="1" max="16384" width="9" style="1"/>
  </cols>
  <sheetData>
    <row r="2" spans="2:2" ht="17.25" x14ac:dyDescent="0.2">
      <c r="B2" s="2" t="s">
        <v>0</v>
      </c>
    </row>
    <row r="4" spans="2:2" ht="14.25" x14ac:dyDescent="0.15">
      <c r="B4" s="3" t="s">
        <v>1</v>
      </c>
    </row>
    <row r="6" spans="2:2" x14ac:dyDescent="0.15">
      <c r="B6" s="1" t="s">
        <v>2</v>
      </c>
    </row>
    <row r="8" spans="2:2" x14ac:dyDescent="0.15">
      <c r="B8" s="35" t="s">
        <v>63</v>
      </c>
    </row>
    <row r="10" spans="2:2" x14ac:dyDescent="0.15">
      <c r="B10" s="35" t="s">
        <v>64</v>
      </c>
    </row>
    <row r="12" spans="2:2" x14ac:dyDescent="0.15">
      <c r="B12" s="35" t="s">
        <v>65</v>
      </c>
    </row>
    <row r="14" spans="2:2" x14ac:dyDescent="0.15">
      <c r="B14" s="35" t="s">
        <v>66</v>
      </c>
    </row>
  </sheetData>
  <phoneticPr fontId="2"/>
  <hyperlinks>
    <hyperlink ref="B8" location="'95'!A1" display="95　県内・県外別観光客入込数"/>
    <hyperlink ref="B10" location="'96'!A1" display="96　夏油温泉・展勝地の観光客入込数"/>
    <hyperlink ref="B12" location="'97'!A1" display="97　観光地別月別入込数"/>
    <hyperlink ref="B14" location="'98'!A1" display="98　シーズン・スキー客入込数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Normal="100" zoomScaleSheetLayoutView="100" workbookViewId="0"/>
  </sheetViews>
  <sheetFormatPr defaultRowHeight="13.5" x14ac:dyDescent="0.15"/>
  <cols>
    <col min="1" max="5" width="12.5" style="4" customWidth="1"/>
    <col min="6" max="16384" width="9" style="4"/>
  </cols>
  <sheetData>
    <row r="1" spans="1:5" ht="14.25" x14ac:dyDescent="0.15">
      <c r="A1" s="19" t="s">
        <v>67</v>
      </c>
      <c r="C1" s="13"/>
      <c r="D1" s="13"/>
    </row>
    <row r="2" spans="1:5" ht="15" thickBot="1" x14ac:dyDescent="0.2">
      <c r="B2" s="19"/>
      <c r="C2" s="13"/>
      <c r="D2" s="13"/>
      <c r="E2" s="18" t="s">
        <v>72</v>
      </c>
    </row>
    <row r="3" spans="1:5" ht="18" customHeight="1" x14ac:dyDescent="0.15">
      <c r="A3" s="44" t="s">
        <v>32</v>
      </c>
      <c r="B3" s="46" t="s">
        <v>62</v>
      </c>
      <c r="C3" s="48" t="s">
        <v>61</v>
      </c>
      <c r="D3" s="50" t="s">
        <v>60</v>
      </c>
      <c r="E3" s="51"/>
    </row>
    <row r="4" spans="1:5" ht="18" customHeight="1" x14ac:dyDescent="0.15">
      <c r="A4" s="45"/>
      <c r="B4" s="47"/>
      <c r="C4" s="49"/>
      <c r="D4" s="28" t="s">
        <v>55</v>
      </c>
      <c r="E4" s="28" t="s">
        <v>54</v>
      </c>
    </row>
    <row r="5" spans="1:5" ht="18" customHeight="1" x14ac:dyDescent="0.15">
      <c r="A5" s="22" t="s">
        <v>39</v>
      </c>
      <c r="B5" s="8">
        <v>1039000</v>
      </c>
      <c r="C5" s="27" t="s">
        <v>53</v>
      </c>
      <c r="D5" s="27" t="s">
        <v>53</v>
      </c>
      <c r="E5" s="27" t="s">
        <v>53</v>
      </c>
    </row>
    <row r="6" spans="1:5" ht="18" customHeight="1" x14ac:dyDescent="0.15">
      <c r="A6" s="21" t="s">
        <v>14</v>
      </c>
      <c r="B6" s="8">
        <v>1272000</v>
      </c>
      <c r="C6" s="10" t="s">
        <v>53</v>
      </c>
      <c r="D6" s="10" t="s">
        <v>53</v>
      </c>
      <c r="E6" s="10" t="s">
        <v>53</v>
      </c>
    </row>
    <row r="7" spans="1:5" ht="18" customHeight="1" x14ac:dyDescent="0.15">
      <c r="A7" s="21" t="s">
        <v>11</v>
      </c>
      <c r="B7" s="8">
        <v>1381000</v>
      </c>
      <c r="C7" s="10">
        <v>1210552</v>
      </c>
      <c r="D7" s="10">
        <v>61154</v>
      </c>
      <c r="E7" s="10">
        <v>109294</v>
      </c>
    </row>
    <row r="8" spans="1:5" ht="18" customHeight="1" x14ac:dyDescent="0.15">
      <c r="A8" s="21" t="s">
        <v>9</v>
      </c>
      <c r="B8" s="8">
        <v>1322000</v>
      </c>
      <c r="C8" s="10">
        <v>1130456</v>
      </c>
      <c r="D8" s="10">
        <v>52188</v>
      </c>
      <c r="E8" s="10">
        <v>139356</v>
      </c>
    </row>
    <row r="9" spans="1:5" ht="18" customHeight="1" x14ac:dyDescent="0.15">
      <c r="A9" s="21" t="s">
        <v>8</v>
      </c>
      <c r="B9" s="8">
        <v>1400000</v>
      </c>
      <c r="C9" s="10">
        <v>1217535</v>
      </c>
      <c r="D9" s="10">
        <v>51795</v>
      </c>
      <c r="E9" s="10">
        <v>130670</v>
      </c>
    </row>
    <row r="10" spans="1:5" ht="18" customHeight="1" thickBot="1" x14ac:dyDescent="0.2">
      <c r="A10" s="20" t="s">
        <v>7</v>
      </c>
      <c r="B10" s="6">
        <v>1521000</v>
      </c>
      <c r="C10" s="18">
        <v>1267126</v>
      </c>
      <c r="D10" s="18">
        <v>69382</v>
      </c>
      <c r="E10" s="18">
        <v>184492</v>
      </c>
    </row>
    <row r="11" spans="1:5" x14ac:dyDescent="0.15">
      <c r="A11" s="4" t="s">
        <v>71</v>
      </c>
    </row>
    <row r="12" spans="1:5" x14ac:dyDescent="0.15">
      <c r="E12" s="10" t="s">
        <v>3</v>
      </c>
    </row>
  </sheetData>
  <mergeCells count="4">
    <mergeCell ref="A3:A4"/>
    <mergeCell ref="B3:B4"/>
    <mergeCell ref="C3:C4"/>
    <mergeCell ref="D3:E3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  <ignoredErrors>
    <ignoredError sqref="A6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/>
  </sheetViews>
  <sheetFormatPr defaultRowHeight="13.5" x14ac:dyDescent="0.15"/>
  <cols>
    <col min="1" max="7" width="12.5" style="4" customWidth="1"/>
    <col min="8" max="16384" width="9" style="4"/>
  </cols>
  <sheetData>
    <row r="1" spans="1:7" ht="14.25" x14ac:dyDescent="0.15">
      <c r="A1" s="19" t="s">
        <v>68</v>
      </c>
      <c r="C1" s="13"/>
      <c r="D1" s="13"/>
      <c r="E1" s="13"/>
    </row>
    <row r="2" spans="1:7" ht="15" thickBot="1" x14ac:dyDescent="0.2">
      <c r="B2" s="19"/>
      <c r="C2" s="13"/>
      <c r="D2" s="13"/>
      <c r="E2" s="13"/>
      <c r="G2" s="5" t="s">
        <v>33</v>
      </c>
    </row>
    <row r="3" spans="1:7" ht="18.75" customHeight="1" x14ac:dyDescent="0.15">
      <c r="A3" s="44" t="s">
        <v>32</v>
      </c>
      <c r="B3" s="50" t="s">
        <v>5</v>
      </c>
      <c r="C3" s="51"/>
      <c r="D3" s="52"/>
      <c r="E3" s="50" t="s">
        <v>6</v>
      </c>
      <c r="F3" s="51"/>
      <c r="G3" s="51"/>
    </row>
    <row r="4" spans="1:7" ht="18.75" customHeight="1" x14ac:dyDescent="0.15">
      <c r="A4" s="45"/>
      <c r="B4" s="23" t="s">
        <v>18</v>
      </c>
      <c r="C4" s="23" t="s">
        <v>41</v>
      </c>
      <c r="D4" s="23" t="s">
        <v>40</v>
      </c>
      <c r="E4" s="23" t="s">
        <v>18</v>
      </c>
      <c r="F4" s="23" t="s">
        <v>41</v>
      </c>
      <c r="G4" s="23" t="s">
        <v>40</v>
      </c>
    </row>
    <row r="5" spans="1:7" ht="18.75" customHeight="1" x14ac:dyDescent="0.15">
      <c r="A5" s="22" t="s">
        <v>39</v>
      </c>
      <c r="B5" s="36">
        <v>9327</v>
      </c>
      <c r="C5" s="37">
        <v>2445</v>
      </c>
      <c r="D5" s="37">
        <v>6882</v>
      </c>
      <c r="E5" s="37">
        <v>390984</v>
      </c>
      <c r="F5" s="37">
        <v>285418</v>
      </c>
      <c r="G5" s="37">
        <v>105566</v>
      </c>
    </row>
    <row r="6" spans="1:7" ht="18.75" customHeight="1" x14ac:dyDescent="0.15">
      <c r="A6" s="21" t="s">
        <v>38</v>
      </c>
      <c r="B6" s="38">
        <v>9147</v>
      </c>
      <c r="C6" s="39">
        <v>1550</v>
      </c>
      <c r="D6" s="39">
        <v>7597</v>
      </c>
      <c r="E6" s="39">
        <v>570497</v>
      </c>
      <c r="F6" s="39">
        <v>416463</v>
      </c>
      <c r="G6" s="39">
        <v>154034</v>
      </c>
    </row>
    <row r="7" spans="1:7" ht="18.75" customHeight="1" x14ac:dyDescent="0.15">
      <c r="A7" s="21" t="s">
        <v>37</v>
      </c>
      <c r="B7" s="38">
        <v>9465</v>
      </c>
      <c r="C7" s="39">
        <v>1458</v>
      </c>
      <c r="D7" s="39">
        <v>8007</v>
      </c>
      <c r="E7" s="39">
        <v>606077</v>
      </c>
      <c r="F7" s="39">
        <v>442436</v>
      </c>
      <c r="G7" s="39">
        <v>163641</v>
      </c>
    </row>
    <row r="8" spans="1:7" ht="18.75" customHeight="1" x14ac:dyDescent="0.15">
      <c r="A8" s="21" t="s">
        <v>36</v>
      </c>
      <c r="B8" s="38">
        <v>7758</v>
      </c>
      <c r="C8" s="39">
        <v>1465</v>
      </c>
      <c r="D8" s="39">
        <v>6293</v>
      </c>
      <c r="E8" s="39">
        <v>613868</v>
      </c>
      <c r="F8" s="39">
        <v>448124</v>
      </c>
      <c r="G8" s="39">
        <v>165744</v>
      </c>
    </row>
    <row r="9" spans="1:7" ht="18.75" customHeight="1" x14ac:dyDescent="0.15">
      <c r="A9" s="21" t="s">
        <v>35</v>
      </c>
      <c r="B9" s="38">
        <v>12526</v>
      </c>
      <c r="C9" s="39">
        <v>3218</v>
      </c>
      <c r="D9" s="39">
        <v>9308</v>
      </c>
      <c r="E9" s="39">
        <v>548484</v>
      </c>
      <c r="F9" s="39">
        <v>400393</v>
      </c>
      <c r="G9" s="39">
        <v>148091</v>
      </c>
    </row>
    <row r="10" spans="1:7" ht="18.75" customHeight="1" thickBot="1" x14ac:dyDescent="0.2">
      <c r="A10" s="20" t="s">
        <v>34</v>
      </c>
      <c r="B10" s="40">
        <v>11469</v>
      </c>
      <c r="C10" s="41">
        <v>4085</v>
      </c>
      <c r="D10" s="41">
        <v>7384</v>
      </c>
      <c r="E10" s="41">
        <v>548534</v>
      </c>
      <c r="F10" s="41">
        <v>400429</v>
      </c>
      <c r="G10" s="41">
        <v>148105</v>
      </c>
    </row>
    <row r="11" spans="1:7" x14ac:dyDescent="0.15">
      <c r="G11" s="5" t="s">
        <v>3</v>
      </c>
    </row>
  </sheetData>
  <mergeCells count="3">
    <mergeCell ref="A3:A4"/>
    <mergeCell ref="B3:D3"/>
    <mergeCell ref="E3:G3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  <ignoredErrors>
    <ignoredError sqref="A6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zoomScaleSheetLayoutView="100" workbookViewId="0"/>
  </sheetViews>
  <sheetFormatPr defaultRowHeight="13.5" x14ac:dyDescent="0.15"/>
  <cols>
    <col min="1" max="1" width="12.5" style="4" customWidth="1"/>
    <col min="2" max="15" width="10" style="4" customWidth="1"/>
    <col min="16" max="16384" width="9" style="4"/>
  </cols>
  <sheetData>
    <row r="1" spans="1:15" ht="14.25" x14ac:dyDescent="0.15">
      <c r="A1" s="19" t="s">
        <v>69</v>
      </c>
      <c r="C1" s="13"/>
      <c r="D1" s="13"/>
      <c r="E1" s="13"/>
      <c r="F1" s="13"/>
      <c r="G1" s="13"/>
      <c r="H1" s="13"/>
      <c r="I1" s="17"/>
      <c r="J1" s="33"/>
      <c r="K1" s="33"/>
      <c r="L1" s="33"/>
      <c r="M1" s="33"/>
      <c r="N1" s="33"/>
      <c r="O1" s="7"/>
    </row>
    <row r="2" spans="1:15" ht="15" thickBot="1" x14ac:dyDescent="0.2">
      <c r="A2" s="19"/>
      <c r="C2" s="13"/>
      <c r="D2" s="13"/>
      <c r="E2" s="13"/>
      <c r="F2" s="13"/>
      <c r="G2" s="13"/>
      <c r="H2" s="13"/>
      <c r="I2" s="17"/>
      <c r="J2" s="17"/>
      <c r="K2" s="17"/>
      <c r="L2" s="17"/>
      <c r="M2" s="33"/>
      <c r="N2" s="33"/>
      <c r="O2" s="18" t="s">
        <v>33</v>
      </c>
    </row>
    <row r="3" spans="1:15" ht="18.75" customHeight="1" x14ac:dyDescent="0.15">
      <c r="A3" s="16" t="s">
        <v>32</v>
      </c>
      <c r="B3" s="14" t="s">
        <v>31</v>
      </c>
      <c r="C3" s="14" t="s">
        <v>30</v>
      </c>
      <c r="D3" s="14" t="s">
        <v>29</v>
      </c>
      <c r="E3" s="14" t="s">
        <v>28</v>
      </c>
      <c r="F3" s="14" t="s">
        <v>27</v>
      </c>
      <c r="G3" s="14" t="s">
        <v>26</v>
      </c>
      <c r="H3" s="14" t="s">
        <v>25</v>
      </c>
      <c r="I3" s="14" t="s">
        <v>24</v>
      </c>
      <c r="J3" s="14" t="s">
        <v>23</v>
      </c>
      <c r="K3" s="14" t="s">
        <v>22</v>
      </c>
      <c r="L3" s="14" t="s">
        <v>21</v>
      </c>
      <c r="M3" s="14" t="s">
        <v>20</v>
      </c>
      <c r="N3" s="14" t="s">
        <v>19</v>
      </c>
      <c r="O3" s="15" t="s">
        <v>18</v>
      </c>
    </row>
    <row r="4" spans="1:15" ht="18.75" customHeight="1" x14ac:dyDescent="0.15">
      <c r="A4" s="53" t="s">
        <v>17</v>
      </c>
      <c r="B4" s="12" t="s">
        <v>16</v>
      </c>
      <c r="C4" s="29">
        <v>7913</v>
      </c>
      <c r="D4" s="27">
        <v>8222</v>
      </c>
      <c r="E4" s="27">
        <v>10557</v>
      </c>
      <c r="F4" s="27">
        <v>293604</v>
      </c>
      <c r="G4" s="27">
        <v>282427</v>
      </c>
      <c r="H4" s="10">
        <v>23480</v>
      </c>
      <c r="I4" s="10">
        <v>22794</v>
      </c>
      <c r="J4" s="27">
        <v>24734</v>
      </c>
      <c r="K4" s="27">
        <v>24731</v>
      </c>
      <c r="L4" s="27">
        <v>25910</v>
      </c>
      <c r="M4" s="27">
        <v>23078</v>
      </c>
      <c r="N4" s="27">
        <v>16726</v>
      </c>
      <c r="O4" s="27">
        <f t="shared" ref="O4:O15" si="0">SUM(C4:N4)</f>
        <v>764176</v>
      </c>
    </row>
    <row r="5" spans="1:15" ht="18.75" customHeight="1" x14ac:dyDescent="0.15">
      <c r="A5" s="54"/>
      <c r="B5" s="9" t="s">
        <v>12</v>
      </c>
      <c r="C5" s="11" t="s">
        <v>10</v>
      </c>
      <c r="D5" s="10" t="s">
        <v>10</v>
      </c>
      <c r="E5" s="10" t="s">
        <v>10</v>
      </c>
      <c r="F5" s="10">
        <v>101</v>
      </c>
      <c r="G5" s="10">
        <v>2629</v>
      </c>
      <c r="H5" s="10">
        <v>2724</v>
      </c>
      <c r="I5" s="10">
        <v>2851</v>
      </c>
      <c r="J5" s="10">
        <v>4026</v>
      </c>
      <c r="K5" s="10">
        <v>3369</v>
      </c>
      <c r="L5" s="10">
        <v>4802</v>
      </c>
      <c r="M5" s="10">
        <v>476</v>
      </c>
      <c r="N5" s="10" t="s">
        <v>4</v>
      </c>
      <c r="O5" s="10">
        <f t="shared" si="0"/>
        <v>20978</v>
      </c>
    </row>
    <row r="6" spans="1:15" s="13" customFormat="1" ht="18.75" customHeight="1" x14ac:dyDescent="0.15">
      <c r="A6" s="53" t="s">
        <v>15</v>
      </c>
      <c r="B6" s="12" t="s">
        <v>13</v>
      </c>
      <c r="C6" s="11">
        <v>8648</v>
      </c>
      <c r="D6" s="10">
        <v>8587</v>
      </c>
      <c r="E6" s="10">
        <v>8664</v>
      </c>
      <c r="F6" s="10">
        <v>117490</v>
      </c>
      <c r="G6" s="10">
        <v>88678</v>
      </c>
      <c r="H6" s="10">
        <v>23001</v>
      </c>
      <c r="I6" s="10">
        <v>22426</v>
      </c>
      <c r="J6" s="10">
        <v>24009</v>
      </c>
      <c r="K6" s="10">
        <v>24764</v>
      </c>
      <c r="L6" s="10">
        <v>25931</v>
      </c>
      <c r="M6" s="10">
        <v>22706</v>
      </c>
      <c r="N6" s="10">
        <v>16080</v>
      </c>
      <c r="O6" s="10">
        <f t="shared" si="0"/>
        <v>390984</v>
      </c>
    </row>
    <row r="7" spans="1:15" s="13" customFormat="1" ht="18.75" customHeight="1" x14ac:dyDescent="0.15">
      <c r="A7" s="54"/>
      <c r="B7" s="9" t="s">
        <v>12</v>
      </c>
      <c r="C7" s="11" t="s">
        <v>10</v>
      </c>
      <c r="D7" s="10" t="s">
        <v>10</v>
      </c>
      <c r="E7" s="10" t="s">
        <v>10</v>
      </c>
      <c r="F7" s="10" t="s">
        <v>10</v>
      </c>
      <c r="G7" s="10">
        <v>423</v>
      </c>
      <c r="H7" s="10">
        <v>1103</v>
      </c>
      <c r="I7" s="10">
        <v>1209</v>
      </c>
      <c r="J7" s="10">
        <v>2525</v>
      </c>
      <c r="K7" s="10">
        <v>1264</v>
      </c>
      <c r="L7" s="10">
        <v>2290</v>
      </c>
      <c r="M7" s="10">
        <v>513</v>
      </c>
      <c r="N7" s="10" t="s">
        <v>4</v>
      </c>
      <c r="O7" s="10">
        <f t="shared" si="0"/>
        <v>9327</v>
      </c>
    </row>
    <row r="8" spans="1:15" ht="18.75" customHeight="1" x14ac:dyDescent="0.15">
      <c r="A8" s="53" t="s">
        <v>14</v>
      </c>
      <c r="B8" s="12" t="s">
        <v>13</v>
      </c>
      <c r="C8" s="11">
        <v>5222</v>
      </c>
      <c r="D8" s="10">
        <v>4956</v>
      </c>
      <c r="E8" s="10">
        <v>7881</v>
      </c>
      <c r="F8" s="10">
        <v>325545</v>
      </c>
      <c r="G8" s="10">
        <v>144203</v>
      </c>
      <c r="H8" s="10">
        <v>14805</v>
      </c>
      <c r="I8" s="10">
        <v>13088</v>
      </c>
      <c r="J8" s="10">
        <v>14588</v>
      </c>
      <c r="K8" s="10">
        <v>12549</v>
      </c>
      <c r="L8" s="10">
        <v>13502</v>
      </c>
      <c r="M8" s="10">
        <v>9197</v>
      </c>
      <c r="N8" s="10">
        <v>4961</v>
      </c>
      <c r="O8" s="10">
        <f t="shared" si="0"/>
        <v>570497</v>
      </c>
    </row>
    <row r="9" spans="1:15" ht="18.75" customHeight="1" x14ac:dyDescent="0.15">
      <c r="A9" s="54"/>
      <c r="B9" s="9" t="s">
        <v>12</v>
      </c>
      <c r="C9" s="11" t="s">
        <v>10</v>
      </c>
      <c r="D9" s="10" t="s">
        <v>10</v>
      </c>
      <c r="E9" s="10" t="s">
        <v>10</v>
      </c>
      <c r="F9" s="10" t="s">
        <v>10</v>
      </c>
      <c r="G9" s="10">
        <v>536</v>
      </c>
      <c r="H9" s="10">
        <v>1436</v>
      </c>
      <c r="I9" s="10">
        <v>1181</v>
      </c>
      <c r="J9" s="10">
        <v>1882</v>
      </c>
      <c r="K9" s="10">
        <v>1359</v>
      </c>
      <c r="L9" s="10">
        <v>2323</v>
      </c>
      <c r="M9" s="10">
        <v>430</v>
      </c>
      <c r="N9" s="10" t="s">
        <v>4</v>
      </c>
      <c r="O9" s="10">
        <f t="shared" si="0"/>
        <v>9147</v>
      </c>
    </row>
    <row r="10" spans="1:15" ht="18.75" customHeight="1" x14ac:dyDescent="0.15">
      <c r="A10" s="53" t="s">
        <v>11</v>
      </c>
      <c r="B10" s="12" t="s">
        <v>6</v>
      </c>
      <c r="C10" s="11">
        <v>4739</v>
      </c>
      <c r="D10" s="10">
        <v>4187</v>
      </c>
      <c r="E10" s="10">
        <v>6037</v>
      </c>
      <c r="F10" s="10">
        <v>288312</v>
      </c>
      <c r="G10" s="10">
        <v>239450</v>
      </c>
      <c r="H10" s="10">
        <v>11285</v>
      </c>
      <c r="I10" s="10">
        <v>9548</v>
      </c>
      <c r="J10" s="10">
        <v>12276</v>
      </c>
      <c r="K10" s="10">
        <v>11268</v>
      </c>
      <c r="L10" s="10">
        <v>8971</v>
      </c>
      <c r="M10" s="10">
        <v>6501</v>
      </c>
      <c r="N10" s="10">
        <v>3503</v>
      </c>
      <c r="O10" s="10">
        <f t="shared" si="0"/>
        <v>606077</v>
      </c>
    </row>
    <row r="11" spans="1:15" s="7" customFormat="1" ht="18.75" customHeight="1" x14ac:dyDescent="0.15">
      <c r="A11" s="54"/>
      <c r="B11" s="9" t="s">
        <v>5</v>
      </c>
      <c r="C11" s="11" t="s">
        <v>10</v>
      </c>
      <c r="D11" s="10" t="s">
        <v>10</v>
      </c>
      <c r="E11" s="10" t="s">
        <v>10</v>
      </c>
      <c r="F11" s="10" t="s">
        <v>10</v>
      </c>
      <c r="G11" s="10">
        <v>345</v>
      </c>
      <c r="H11" s="10">
        <v>1134</v>
      </c>
      <c r="I11" s="10">
        <v>1892</v>
      </c>
      <c r="J11" s="10">
        <v>2000</v>
      </c>
      <c r="K11" s="10">
        <v>1501</v>
      </c>
      <c r="L11" s="10">
        <v>1934</v>
      </c>
      <c r="M11" s="10">
        <v>659</v>
      </c>
      <c r="N11" s="10" t="s">
        <v>4</v>
      </c>
      <c r="O11" s="10">
        <f t="shared" si="0"/>
        <v>9465</v>
      </c>
    </row>
    <row r="12" spans="1:15" s="7" customFormat="1" ht="18.75" customHeight="1" x14ac:dyDescent="0.15">
      <c r="A12" s="53" t="s">
        <v>9</v>
      </c>
      <c r="B12" s="12" t="s">
        <v>6</v>
      </c>
      <c r="C12" s="11">
        <v>3286</v>
      </c>
      <c r="D12" s="10">
        <v>3478</v>
      </c>
      <c r="E12" s="10">
        <v>4229</v>
      </c>
      <c r="F12" s="10">
        <v>452123</v>
      </c>
      <c r="G12" s="10">
        <v>79534</v>
      </c>
      <c r="H12" s="10">
        <v>8256</v>
      </c>
      <c r="I12" s="10">
        <v>9744</v>
      </c>
      <c r="J12" s="10">
        <v>11338</v>
      </c>
      <c r="K12" s="10">
        <v>10270</v>
      </c>
      <c r="L12" s="10">
        <v>10850</v>
      </c>
      <c r="M12" s="10">
        <v>8716</v>
      </c>
      <c r="N12" s="10">
        <v>3526</v>
      </c>
      <c r="O12" s="10">
        <f t="shared" si="0"/>
        <v>605350</v>
      </c>
    </row>
    <row r="13" spans="1:15" s="7" customFormat="1" ht="18.75" customHeight="1" x14ac:dyDescent="0.15">
      <c r="A13" s="54"/>
      <c r="B13" s="9" t="s">
        <v>5</v>
      </c>
      <c r="C13" s="11" t="s">
        <v>4</v>
      </c>
      <c r="D13" s="10" t="s">
        <v>4</v>
      </c>
      <c r="E13" s="10" t="s">
        <v>4</v>
      </c>
      <c r="F13" s="10" t="s">
        <v>4</v>
      </c>
      <c r="G13" s="10">
        <v>478</v>
      </c>
      <c r="H13" s="10">
        <v>1116</v>
      </c>
      <c r="I13" s="10">
        <v>1042</v>
      </c>
      <c r="J13" s="10">
        <v>1756</v>
      </c>
      <c r="K13" s="10">
        <v>1199</v>
      </c>
      <c r="L13" s="10">
        <v>1779</v>
      </c>
      <c r="M13" s="10">
        <v>388</v>
      </c>
      <c r="N13" s="10" t="s">
        <v>4</v>
      </c>
      <c r="O13" s="10">
        <f t="shared" si="0"/>
        <v>7758</v>
      </c>
    </row>
    <row r="14" spans="1:15" s="7" customFormat="1" ht="18.75" customHeight="1" x14ac:dyDescent="0.15">
      <c r="A14" s="53" t="s">
        <v>8</v>
      </c>
      <c r="B14" s="12" t="s">
        <v>6</v>
      </c>
      <c r="C14" s="11">
        <v>3516</v>
      </c>
      <c r="D14" s="10">
        <v>4220</v>
      </c>
      <c r="E14" s="10">
        <v>7194</v>
      </c>
      <c r="F14" s="10">
        <v>394873</v>
      </c>
      <c r="G14" s="10">
        <v>64374</v>
      </c>
      <c r="H14" s="10">
        <v>11916</v>
      </c>
      <c r="I14" s="10">
        <v>12545</v>
      </c>
      <c r="J14" s="10">
        <v>11997</v>
      </c>
      <c r="K14" s="10">
        <v>11384</v>
      </c>
      <c r="L14" s="10">
        <v>13107</v>
      </c>
      <c r="M14" s="10">
        <v>8059</v>
      </c>
      <c r="N14" s="10">
        <v>5299</v>
      </c>
      <c r="O14" s="10">
        <f t="shared" si="0"/>
        <v>548484</v>
      </c>
    </row>
    <row r="15" spans="1:15" s="7" customFormat="1" ht="18.75" customHeight="1" x14ac:dyDescent="0.15">
      <c r="A15" s="54"/>
      <c r="B15" s="9" t="s">
        <v>5</v>
      </c>
      <c r="C15" s="11" t="s">
        <v>4</v>
      </c>
      <c r="D15" s="10" t="s">
        <v>4</v>
      </c>
      <c r="E15" s="10" t="s">
        <v>4</v>
      </c>
      <c r="F15" s="10" t="s">
        <v>4</v>
      </c>
      <c r="G15" s="10">
        <v>467</v>
      </c>
      <c r="H15" s="10">
        <v>1587</v>
      </c>
      <c r="I15" s="10">
        <v>1966</v>
      </c>
      <c r="J15" s="10">
        <v>2534</v>
      </c>
      <c r="K15" s="10">
        <v>2131</v>
      </c>
      <c r="L15" s="10">
        <v>3096</v>
      </c>
      <c r="M15" s="10">
        <v>745</v>
      </c>
      <c r="N15" s="10" t="s">
        <v>4</v>
      </c>
      <c r="O15" s="10">
        <f t="shared" si="0"/>
        <v>12526</v>
      </c>
    </row>
    <row r="16" spans="1:15" ht="18.75" customHeight="1" x14ac:dyDescent="0.15">
      <c r="A16" s="53" t="s">
        <v>7</v>
      </c>
      <c r="B16" s="12" t="s">
        <v>6</v>
      </c>
      <c r="C16" s="11">
        <v>4653</v>
      </c>
      <c r="D16" s="10">
        <v>4943</v>
      </c>
      <c r="E16" s="10">
        <v>8762</v>
      </c>
      <c r="F16" s="10">
        <v>420250</v>
      </c>
      <c r="G16" s="10">
        <v>39605</v>
      </c>
      <c r="H16" s="10">
        <v>9716</v>
      </c>
      <c r="I16" s="10">
        <v>10912</v>
      </c>
      <c r="J16" s="10">
        <v>11073</v>
      </c>
      <c r="K16" s="10">
        <v>12111</v>
      </c>
      <c r="L16" s="10">
        <v>13124</v>
      </c>
      <c r="M16" s="10">
        <v>8403</v>
      </c>
      <c r="N16" s="10">
        <v>4982</v>
      </c>
      <c r="O16" s="10">
        <v>548534</v>
      </c>
    </row>
    <row r="17" spans="1:15" ht="18.75" customHeight="1" thickBot="1" x14ac:dyDescent="0.2">
      <c r="A17" s="55"/>
      <c r="B17" s="34" t="s">
        <v>5</v>
      </c>
      <c r="C17" s="31" t="s">
        <v>4</v>
      </c>
      <c r="D17" s="18" t="s">
        <v>4</v>
      </c>
      <c r="E17" s="18" t="s">
        <v>4</v>
      </c>
      <c r="F17" s="18" t="s">
        <v>4</v>
      </c>
      <c r="G17" s="18">
        <v>1616</v>
      </c>
      <c r="H17" s="18">
        <v>1344</v>
      </c>
      <c r="I17" s="18">
        <v>1562</v>
      </c>
      <c r="J17" s="18">
        <v>2133</v>
      </c>
      <c r="K17" s="18">
        <v>1717</v>
      </c>
      <c r="L17" s="18">
        <v>2775</v>
      </c>
      <c r="M17" s="18">
        <v>322</v>
      </c>
      <c r="N17" s="18" t="s">
        <v>4</v>
      </c>
      <c r="O17" s="18">
        <v>11469</v>
      </c>
    </row>
    <row r="18" spans="1:15" x14ac:dyDescent="0.15">
      <c r="O18" s="5" t="s">
        <v>3</v>
      </c>
    </row>
  </sheetData>
  <mergeCells count="7">
    <mergeCell ref="A6:A7"/>
    <mergeCell ref="A4:A5"/>
    <mergeCell ref="A16:A17"/>
    <mergeCell ref="A14:A15"/>
    <mergeCell ref="A12:A13"/>
    <mergeCell ref="A10:A11"/>
    <mergeCell ref="A8:A9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  <ignoredErrors>
    <ignoredError sqref="A6:A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zoomScaleSheetLayoutView="100" workbookViewId="0"/>
  </sheetViews>
  <sheetFormatPr defaultRowHeight="13.5" x14ac:dyDescent="0.15"/>
  <cols>
    <col min="1" max="1" width="12.5" style="4" customWidth="1"/>
    <col min="2" max="2" width="18.75" style="4" customWidth="1"/>
    <col min="3" max="10" width="10" style="4" customWidth="1"/>
    <col min="11" max="16384" width="9" style="4"/>
  </cols>
  <sheetData>
    <row r="1" spans="1:10" ht="14.25" x14ac:dyDescent="0.15">
      <c r="A1" s="19" t="s">
        <v>70</v>
      </c>
      <c r="C1" s="13"/>
      <c r="D1" s="13"/>
      <c r="E1" s="13"/>
      <c r="F1" s="13"/>
      <c r="G1" s="32"/>
      <c r="H1" s="7"/>
      <c r="I1" s="7"/>
    </row>
    <row r="2" spans="1:10" ht="15" thickBot="1" x14ac:dyDescent="0.2">
      <c r="B2" s="19"/>
      <c r="C2" s="13"/>
      <c r="D2" s="13"/>
      <c r="E2" s="13"/>
      <c r="F2" s="13"/>
      <c r="G2" s="32"/>
      <c r="H2" s="7"/>
      <c r="I2" s="7"/>
      <c r="J2" s="18" t="s">
        <v>33</v>
      </c>
    </row>
    <row r="3" spans="1:10" ht="18.75" customHeight="1" x14ac:dyDescent="0.15">
      <c r="A3" s="16" t="s">
        <v>32</v>
      </c>
      <c r="B3" s="15" t="s">
        <v>31</v>
      </c>
      <c r="C3" s="14" t="s">
        <v>20</v>
      </c>
      <c r="D3" s="14" t="s">
        <v>19</v>
      </c>
      <c r="E3" s="14" t="s">
        <v>30</v>
      </c>
      <c r="F3" s="14" t="s">
        <v>59</v>
      </c>
      <c r="G3" s="14" t="s">
        <v>58</v>
      </c>
      <c r="H3" s="14" t="s">
        <v>57</v>
      </c>
      <c r="I3" s="14" t="s">
        <v>56</v>
      </c>
      <c r="J3" s="15" t="s">
        <v>18</v>
      </c>
    </row>
    <row r="4" spans="1:10" ht="18.75" customHeight="1" x14ac:dyDescent="0.15">
      <c r="A4" s="53" t="s">
        <v>39</v>
      </c>
      <c r="B4" s="12" t="s">
        <v>45</v>
      </c>
      <c r="C4" s="29" t="s">
        <v>10</v>
      </c>
      <c r="D4" s="27">
        <v>13736</v>
      </c>
      <c r="E4" s="27">
        <v>25085</v>
      </c>
      <c r="F4" s="27">
        <v>20206</v>
      </c>
      <c r="G4" s="27">
        <v>13063</v>
      </c>
      <c r="H4" s="27">
        <v>8022</v>
      </c>
      <c r="I4" s="27">
        <v>2989</v>
      </c>
      <c r="J4" s="27">
        <v>83101</v>
      </c>
    </row>
    <row r="5" spans="1:10" ht="18.75" customHeight="1" x14ac:dyDescent="0.15">
      <c r="A5" s="54"/>
      <c r="B5" s="9" t="s">
        <v>52</v>
      </c>
      <c r="C5" s="11" t="s">
        <v>10</v>
      </c>
      <c r="D5" s="10" t="s">
        <v>10</v>
      </c>
      <c r="E5" s="10">
        <v>499</v>
      </c>
      <c r="F5" s="10">
        <v>348</v>
      </c>
      <c r="G5" s="10">
        <v>14</v>
      </c>
      <c r="H5" s="10" t="s">
        <v>10</v>
      </c>
      <c r="I5" s="10" t="s">
        <v>10</v>
      </c>
      <c r="J5" s="10">
        <v>861</v>
      </c>
    </row>
    <row r="6" spans="1:10" ht="18.75" customHeight="1" x14ac:dyDescent="0.15">
      <c r="A6" s="56" t="s">
        <v>14</v>
      </c>
      <c r="B6" s="12" t="s">
        <v>45</v>
      </c>
      <c r="C6" s="11" t="s">
        <v>10</v>
      </c>
      <c r="D6" s="10">
        <v>12477</v>
      </c>
      <c r="E6" s="10">
        <v>22613</v>
      </c>
      <c r="F6" s="10">
        <v>19097</v>
      </c>
      <c r="G6" s="10">
        <v>4138</v>
      </c>
      <c r="H6" s="10" t="s">
        <v>10</v>
      </c>
      <c r="I6" s="10" t="s">
        <v>10</v>
      </c>
      <c r="J6" s="10">
        <v>58325</v>
      </c>
    </row>
    <row r="7" spans="1:10" ht="18.75" customHeight="1" x14ac:dyDescent="0.15">
      <c r="A7" s="57"/>
      <c r="B7" s="9" t="s">
        <v>52</v>
      </c>
      <c r="C7" s="11" t="s">
        <v>47</v>
      </c>
      <c r="D7" s="10">
        <v>21</v>
      </c>
      <c r="E7" s="10">
        <v>476</v>
      </c>
      <c r="F7" s="10">
        <v>348</v>
      </c>
      <c r="G7" s="10">
        <v>11</v>
      </c>
      <c r="H7" s="10" t="s">
        <v>10</v>
      </c>
      <c r="I7" s="10" t="s">
        <v>10</v>
      </c>
      <c r="J7" s="10">
        <v>856</v>
      </c>
    </row>
    <row r="8" spans="1:10" ht="18.75" customHeight="1" x14ac:dyDescent="0.15">
      <c r="A8" s="26" t="s">
        <v>51</v>
      </c>
      <c r="B8" s="42" t="s">
        <v>45</v>
      </c>
      <c r="C8" s="11" t="s">
        <v>47</v>
      </c>
      <c r="D8" s="10">
        <v>15780</v>
      </c>
      <c r="E8" s="10">
        <v>21410</v>
      </c>
      <c r="F8" s="10">
        <v>15625</v>
      </c>
      <c r="G8" s="10">
        <v>13474</v>
      </c>
      <c r="H8" s="10">
        <v>7185</v>
      </c>
      <c r="I8" s="10">
        <v>1230</v>
      </c>
      <c r="J8" s="10">
        <v>74704</v>
      </c>
    </row>
    <row r="9" spans="1:10" ht="18.75" customHeight="1" x14ac:dyDescent="0.15">
      <c r="A9" s="25" t="s">
        <v>50</v>
      </c>
      <c r="B9" s="42" t="s">
        <v>45</v>
      </c>
      <c r="C9" s="11" t="s">
        <v>47</v>
      </c>
      <c r="D9" s="10">
        <v>14869</v>
      </c>
      <c r="E9" s="10">
        <v>20073</v>
      </c>
      <c r="F9" s="10">
        <v>14612</v>
      </c>
      <c r="G9" s="10">
        <v>11036</v>
      </c>
      <c r="H9" s="10">
        <v>5324</v>
      </c>
      <c r="I9" s="10">
        <v>1823</v>
      </c>
      <c r="J9" s="10">
        <v>67737</v>
      </c>
    </row>
    <row r="10" spans="1:10" ht="18.75" customHeight="1" x14ac:dyDescent="0.15">
      <c r="A10" s="25" t="s">
        <v>48</v>
      </c>
      <c r="B10" s="42" t="s">
        <v>45</v>
      </c>
      <c r="C10" s="11" t="s">
        <v>47</v>
      </c>
      <c r="D10" s="10">
        <v>16073</v>
      </c>
      <c r="E10" s="10">
        <v>20475</v>
      </c>
      <c r="F10" s="10">
        <v>14567</v>
      </c>
      <c r="G10" s="10">
        <v>13688</v>
      </c>
      <c r="H10" s="10">
        <v>6969</v>
      </c>
      <c r="I10" s="10">
        <v>2607</v>
      </c>
      <c r="J10" s="10">
        <v>74379</v>
      </c>
    </row>
    <row r="11" spans="1:10" ht="18.75" customHeight="1" thickBot="1" x14ac:dyDescent="0.2">
      <c r="A11" s="24" t="s">
        <v>46</v>
      </c>
      <c r="B11" s="43" t="s">
        <v>45</v>
      </c>
      <c r="C11" s="30" t="s">
        <v>44</v>
      </c>
      <c r="D11" s="18">
        <v>33628</v>
      </c>
      <c r="E11" s="18">
        <v>32282</v>
      </c>
      <c r="F11" s="18">
        <v>21675</v>
      </c>
      <c r="G11" s="18">
        <v>15847</v>
      </c>
      <c r="H11" s="18">
        <v>7288</v>
      </c>
      <c r="I11" s="18" t="s">
        <v>49</v>
      </c>
      <c r="J11" s="18">
        <v>110720</v>
      </c>
    </row>
    <row r="12" spans="1:10" x14ac:dyDescent="0.15">
      <c r="A12" s="7" t="s">
        <v>43</v>
      </c>
      <c r="C12" s="7"/>
      <c r="D12" s="7"/>
      <c r="E12" s="7"/>
      <c r="F12" s="7"/>
      <c r="G12" s="7"/>
      <c r="H12" s="7"/>
      <c r="I12" s="7"/>
      <c r="J12" s="10" t="s">
        <v>3</v>
      </c>
    </row>
    <row r="13" spans="1:10" x14ac:dyDescent="0.15">
      <c r="A13" s="4" t="s">
        <v>42</v>
      </c>
      <c r="C13" s="7"/>
      <c r="D13" s="7"/>
      <c r="E13" s="7"/>
      <c r="F13" s="7"/>
      <c r="G13" s="7"/>
      <c r="H13" s="7"/>
      <c r="I13" s="7"/>
      <c r="J13" s="7"/>
    </row>
  </sheetData>
  <mergeCells count="2">
    <mergeCell ref="A4:A5"/>
    <mergeCell ref="A6:A7"/>
  </mergeCells>
  <phoneticPr fontId="2"/>
  <pageMargins left="0.39370078740157483" right="0.39370078740157483" top="0.78740157480314965" bottom="0.78740157480314965" header="0.51181102362204722" footer="0.51181102362204722"/>
  <pageSetup paperSize="9" scale="89" orientation="portrait" verticalDpi="200" r:id="rId1"/>
  <headerFooter alignWithMargins="0"/>
  <ignoredErrors>
    <ignoredError sqref="A6: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95</vt:lpstr>
      <vt:lpstr>96</vt:lpstr>
      <vt:lpstr>97</vt:lpstr>
      <vt:lpstr>98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2017-03-23T05:46:46Z</dcterms:modified>
</cp:coreProperties>
</file>