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目次" sheetId="1" r:id="rId1"/>
    <sheet name="111" sheetId="7" r:id="rId2"/>
    <sheet name="112" sheetId="6" r:id="rId3"/>
    <sheet name="113" sheetId="5" r:id="rId4"/>
    <sheet name="114（1）" sheetId="8" r:id="rId5"/>
    <sheet name="114（2）" sheetId="4" r:id="rId6"/>
    <sheet name="115" sheetId="9" r:id="rId7"/>
    <sheet name="116" sheetId="10" r:id="rId8"/>
  </sheets>
  <calcPr calcId="145621"/>
</workbook>
</file>

<file path=xl/calcChain.xml><?xml version="1.0" encoding="utf-8"?>
<calcChain xmlns="http://schemas.openxmlformats.org/spreadsheetml/2006/main">
  <c r="B34" i="4" l="1"/>
  <c r="D34" i="4"/>
  <c r="I34" i="4"/>
  <c r="H34" i="4"/>
  <c r="G34" i="4"/>
  <c r="E34" i="4"/>
  <c r="C34" i="4"/>
  <c r="F9" i="4"/>
  <c r="F34" i="4" s="1"/>
  <c r="B9" i="4"/>
</calcChain>
</file>

<file path=xl/sharedStrings.xml><?xml version="1.0" encoding="utf-8"?>
<sst xmlns="http://schemas.openxmlformats.org/spreadsheetml/2006/main" count="356" uniqueCount="251">
  <si>
    <t>平成28年版北上市統計書</t>
    <rPh sb="0" eb="2">
      <t>ヘイセイ</t>
    </rPh>
    <rPh sb="4" eb="12">
      <t>ネンバンキタカミシトウケイショ</t>
    </rPh>
    <phoneticPr fontId="1"/>
  </si>
  <si>
    <t>13　労働・社会保険</t>
    <rPh sb="3" eb="5">
      <t>ロウドウ</t>
    </rPh>
    <rPh sb="6" eb="8">
      <t>シャカイ</t>
    </rPh>
    <rPh sb="8" eb="10">
      <t>ホケン</t>
    </rPh>
    <phoneticPr fontId="1"/>
  </si>
  <si>
    <t>目次</t>
    <rPh sb="0" eb="2">
      <t>モクジ</t>
    </rPh>
    <phoneticPr fontId="1"/>
  </si>
  <si>
    <t>(1) 一般職業紹介状況（新規学卒者、パートタイムを除く）</t>
    <rPh sb="4" eb="6">
      <t>イッパン</t>
    </rPh>
    <rPh sb="6" eb="8">
      <t>ショクギョウ</t>
    </rPh>
    <rPh sb="8" eb="10">
      <t>ショウカイ</t>
    </rPh>
    <rPh sb="10" eb="12">
      <t>ジョウキョウ</t>
    </rPh>
    <rPh sb="13" eb="15">
      <t>シンキ</t>
    </rPh>
    <rPh sb="15" eb="18">
      <t>ガクソツシャ</t>
    </rPh>
    <rPh sb="26" eb="27">
      <t>ノゾ</t>
    </rPh>
    <phoneticPr fontId="3"/>
  </si>
  <si>
    <t>(2) 産業別・新規求人数・充足状況</t>
    <rPh sb="4" eb="6">
      <t>サンギョウ</t>
    </rPh>
    <rPh sb="6" eb="7">
      <t>ベツ</t>
    </rPh>
    <rPh sb="8" eb="10">
      <t>シンキ</t>
    </rPh>
    <rPh sb="10" eb="13">
      <t>キュウジンスウ</t>
    </rPh>
    <rPh sb="14" eb="16">
      <t>ジュウソク</t>
    </rPh>
    <rPh sb="16" eb="18">
      <t>ジョウキョウ</t>
    </rPh>
    <phoneticPr fontId="3"/>
  </si>
  <si>
    <t>資料　子育て支援課</t>
    <rPh sb="0" eb="2">
      <t>シリョウ</t>
    </rPh>
    <rPh sb="3" eb="5">
      <t>コソダ</t>
    </rPh>
    <rPh sb="6" eb="8">
      <t>シエン</t>
    </rPh>
    <rPh sb="8" eb="9">
      <t>カ</t>
    </rPh>
    <phoneticPr fontId="5"/>
  </si>
  <si>
    <t>小計</t>
    <rPh sb="0" eb="2">
      <t>ショウケイ</t>
    </rPh>
    <phoneticPr fontId="5"/>
  </si>
  <si>
    <t>医療法人社団敬和会</t>
    <rPh sb="0" eb="2">
      <t>イリョウ</t>
    </rPh>
    <rPh sb="2" eb="4">
      <t>ホウジン</t>
    </rPh>
    <rPh sb="4" eb="6">
      <t>シャダン</t>
    </rPh>
    <rPh sb="6" eb="7">
      <t>ケイ</t>
    </rPh>
    <rPh sb="7" eb="8">
      <t>ワ</t>
    </rPh>
    <rPh sb="8" eb="9">
      <t>カイ</t>
    </rPh>
    <phoneticPr fontId="5"/>
  </si>
  <si>
    <t>ひたかみ保育所</t>
    <rPh sb="4" eb="6">
      <t>ホイク</t>
    </rPh>
    <rPh sb="6" eb="7">
      <t>ジョ</t>
    </rPh>
    <phoneticPr fontId="5"/>
  </si>
  <si>
    <t>特定非営利活動法人こどもの国虹色</t>
    <rPh sb="0" eb="2">
      <t>トクテイ</t>
    </rPh>
    <rPh sb="2" eb="5">
      <t>ヒエイリ</t>
    </rPh>
    <rPh sb="5" eb="7">
      <t>カツドウ</t>
    </rPh>
    <rPh sb="7" eb="9">
      <t>ホウジン</t>
    </rPh>
    <rPh sb="13" eb="14">
      <t>クニ</t>
    </rPh>
    <rPh sb="14" eb="16">
      <t>ニジイロ</t>
    </rPh>
    <phoneticPr fontId="5"/>
  </si>
  <si>
    <t>和の色保育園</t>
    <rPh sb="0" eb="1">
      <t>ワ</t>
    </rPh>
    <rPh sb="2" eb="3">
      <t>イロ</t>
    </rPh>
    <rPh sb="3" eb="6">
      <t>ホイクエン</t>
    </rPh>
    <phoneticPr fontId="5"/>
  </si>
  <si>
    <t>石橋　光代</t>
    <rPh sb="0" eb="2">
      <t>イシバシ</t>
    </rPh>
    <rPh sb="3" eb="5">
      <t>ミツヨ</t>
    </rPh>
    <phoneticPr fontId="5"/>
  </si>
  <si>
    <t>ガーデン北上中央</t>
    <rPh sb="4" eb="6">
      <t>キタカミ</t>
    </rPh>
    <rPh sb="6" eb="8">
      <t>チュウオウ</t>
    </rPh>
    <phoneticPr fontId="5"/>
  </si>
  <si>
    <t>株式会社ニチイ学館</t>
    <rPh sb="0" eb="4">
      <t>カブシキガイシャ</t>
    </rPh>
    <rPh sb="7" eb="9">
      <t>ガッカン</t>
    </rPh>
    <phoneticPr fontId="5"/>
  </si>
  <si>
    <t>ニチイキッズ北上さくら保育園</t>
    <rPh sb="6" eb="8">
      <t>キタカミ</t>
    </rPh>
    <rPh sb="11" eb="14">
      <t>ホイクエン</t>
    </rPh>
    <phoneticPr fontId="5"/>
  </si>
  <si>
    <t>熊谷　育枝</t>
    <rPh sb="0" eb="2">
      <t>クマガイ</t>
    </rPh>
    <rPh sb="3" eb="4">
      <t>ソダ</t>
    </rPh>
    <rPh sb="4" eb="5">
      <t>エダ</t>
    </rPh>
    <phoneticPr fontId="5"/>
  </si>
  <si>
    <t>ひよこ保育園</t>
    <rPh sb="3" eb="6">
      <t>ホイクエン</t>
    </rPh>
    <phoneticPr fontId="5"/>
  </si>
  <si>
    <t>ゆめいろ保育園</t>
    <rPh sb="4" eb="7">
      <t>ホイクエン</t>
    </rPh>
    <phoneticPr fontId="5"/>
  </si>
  <si>
    <t>ガーデン村崎野園</t>
    <rPh sb="4" eb="7">
      <t>ムラサキノ</t>
    </rPh>
    <rPh sb="7" eb="8">
      <t>エン</t>
    </rPh>
    <phoneticPr fontId="5"/>
  </si>
  <si>
    <t>板倉　澄</t>
    <rPh sb="0" eb="2">
      <t>イタクラ</t>
    </rPh>
    <rPh sb="3" eb="4">
      <t>スミ</t>
    </rPh>
    <phoneticPr fontId="5"/>
  </si>
  <si>
    <t>キッズランド未来</t>
    <rPh sb="6" eb="8">
      <t>ミライ</t>
    </rPh>
    <phoneticPr fontId="5"/>
  </si>
  <si>
    <t>浅田　登紀子</t>
    <rPh sb="0" eb="2">
      <t>アサダ</t>
    </rPh>
    <rPh sb="3" eb="4">
      <t>ノボル</t>
    </rPh>
    <rPh sb="4" eb="5">
      <t>キ</t>
    </rPh>
    <rPh sb="5" eb="6">
      <t>コ</t>
    </rPh>
    <phoneticPr fontId="5"/>
  </si>
  <si>
    <t>ぷっちらんど保育室</t>
    <rPh sb="6" eb="9">
      <t>ホイクシツ</t>
    </rPh>
    <phoneticPr fontId="5"/>
  </si>
  <si>
    <t>そらいろ保育園</t>
    <rPh sb="4" eb="7">
      <t>ホイクエン</t>
    </rPh>
    <phoneticPr fontId="5"/>
  </si>
  <si>
    <t>資料　長寿介護課</t>
    <rPh sb="0" eb="2">
      <t>シリョウ</t>
    </rPh>
    <rPh sb="3" eb="5">
      <t>チョウジュ</t>
    </rPh>
    <rPh sb="5" eb="7">
      <t>カイゴ</t>
    </rPh>
    <rPh sb="7" eb="8">
      <t>カ</t>
    </rPh>
    <phoneticPr fontId="5"/>
  </si>
  <si>
    <t>ふたば認定こども園双葉幼稚園</t>
    <rPh sb="3" eb="5">
      <t>ニンテイ</t>
    </rPh>
    <rPh sb="8" eb="9">
      <t>エン</t>
    </rPh>
    <rPh sb="9" eb="11">
      <t>フタバ</t>
    </rPh>
    <rPh sb="11" eb="14">
      <t>ヨウチエン</t>
    </rPh>
    <phoneticPr fontId="5"/>
  </si>
  <si>
    <t>ケアハウス</t>
    <phoneticPr fontId="5"/>
  </si>
  <si>
    <t>いわさき認定こども園</t>
    <rPh sb="4" eb="6">
      <t>ニンテイ</t>
    </rPh>
    <rPh sb="9" eb="10">
      <t>エン</t>
    </rPh>
    <phoneticPr fontId="5"/>
  </si>
  <si>
    <t>-</t>
    <phoneticPr fontId="5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</si>
  <si>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5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</si>
  <si>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5"/>
  </si>
  <si>
    <t>認知症対応型共同生活介護</t>
    <rPh sb="0" eb="2">
      <t>ニンチ</t>
    </rPh>
    <rPh sb="2" eb="3">
      <t>ショウ</t>
    </rPh>
    <rPh sb="3" eb="5">
      <t>タイオウ</t>
    </rPh>
    <rPh sb="5" eb="6">
      <t>カタ</t>
    </rPh>
    <rPh sb="6" eb="8">
      <t>キョウドウ</t>
    </rPh>
    <rPh sb="8" eb="10">
      <t>セイカツ</t>
    </rPh>
    <rPh sb="10" eb="12">
      <t>カイゴ</t>
    </rPh>
    <phoneticPr fontId="5"/>
  </si>
  <si>
    <t>〃</t>
    <phoneticPr fontId="5"/>
  </si>
  <si>
    <t>介護療養型医療施設</t>
    <rPh sb="0" eb="2">
      <t>カイゴ</t>
    </rPh>
    <rPh sb="2" eb="4">
      <t>リョウヨウ</t>
    </rPh>
    <rPh sb="4" eb="5">
      <t>カタ</t>
    </rPh>
    <rPh sb="5" eb="7">
      <t>イリョウ</t>
    </rPh>
    <rPh sb="7" eb="9">
      <t>シセツ</t>
    </rPh>
    <phoneticPr fontId="5"/>
  </si>
  <si>
    <t>老人保健施設</t>
    <rPh sb="0" eb="2">
      <t>ロウジン</t>
    </rPh>
    <rPh sb="2" eb="4">
      <t>ホケン</t>
    </rPh>
    <rPh sb="4" eb="6">
      <t>シセツ</t>
    </rPh>
    <phoneticPr fontId="5"/>
  </si>
  <si>
    <t>特別養護老人ホーム</t>
    <rPh sb="0" eb="2">
      <t>トクベツ</t>
    </rPh>
    <rPh sb="2" eb="4">
      <t>ヨウゴ</t>
    </rPh>
    <rPh sb="4" eb="6">
      <t>ロウジン</t>
    </rPh>
    <phoneticPr fontId="5"/>
  </si>
  <si>
    <t>　</t>
    <phoneticPr fontId="5"/>
  </si>
  <si>
    <t>資料　子育て支援課</t>
    <rPh sb="3" eb="5">
      <t>コソダ</t>
    </rPh>
    <rPh sb="6" eb="8">
      <t>シエン</t>
    </rPh>
    <phoneticPr fontId="5"/>
  </si>
  <si>
    <t>定員（人）</t>
    <rPh sb="0" eb="2">
      <t>テイイン</t>
    </rPh>
    <rPh sb="3" eb="4">
      <t>ヒト</t>
    </rPh>
    <phoneticPr fontId="5"/>
  </si>
  <si>
    <t>施設数</t>
    <rPh sb="0" eb="3">
      <t>シセツスウ</t>
    </rPh>
    <phoneticPr fontId="5"/>
  </si>
  <si>
    <t>種別</t>
    <rPh sb="0" eb="1">
      <t>シュ</t>
    </rPh>
    <rPh sb="1" eb="2">
      <t>ベツ</t>
    </rPh>
    <phoneticPr fontId="5"/>
  </si>
  <si>
    <t>和賀町煤孫</t>
  </si>
  <si>
    <t>〃</t>
  </si>
  <si>
    <t>煤孫児童遊園</t>
  </si>
  <si>
    <t>和賀町長沼</t>
  </si>
  <si>
    <t>長沼児童遊園</t>
  </si>
  <si>
    <t>和賀町横川目</t>
  </si>
  <si>
    <t>横川目児童遊園</t>
  </si>
  <si>
    <t>北鬼柳</t>
  </si>
  <si>
    <t>曾山児童遊園</t>
  </si>
  <si>
    <t>下江釣子</t>
  </si>
  <si>
    <t>野中児童遊園</t>
  </si>
  <si>
    <t>小計</t>
    <rPh sb="0" eb="1">
      <t>ショウ</t>
    </rPh>
    <rPh sb="1" eb="2">
      <t>ケイ</t>
    </rPh>
    <phoneticPr fontId="5"/>
  </si>
  <si>
    <t>柳原町</t>
  </si>
  <si>
    <t>柳原児童遊園</t>
  </si>
  <si>
    <t>村崎野</t>
  </si>
  <si>
    <t>村崎野児童遊園</t>
  </si>
  <si>
    <t>鍛冶町</t>
  </si>
  <si>
    <t>鍛冶町児童遊園</t>
  </si>
  <si>
    <t>二子町</t>
  </si>
  <si>
    <t>才の羽々児童遊園</t>
  </si>
  <si>
    <t>藤沢</t>
  </si>
  <si>
    <t>堤ケ丘童遊園</t>
    <rPh sb="0" eb="3">
      <t>ツツミガオカ</t>
    </rPh>
    <rPh sb="3" eb="4">
      <t>ワラベ</t>
    </rPh>
    <rPh sb="4" eb="6">
      <t>ユウエン</t>
    </rPh>
    <phoneticPr fontId="5"/>
  </si>
  <si>
    <t>青柳町</t>
  </si>
  <si>
    <t>北上市</t>
  </si>
  <si>
    <t>中央児童遊園</t>
  </si>
  <si>
    <t>児童厚生施設</t>
    <rPh sb="0" eb="2">
      <t>ジドウ</t>
    </rPh>
    <rPh sb="2" eb="4">
      <t>コウセイ</t>
    </rPh>
    <rPh sb="4" eb="6">
      <t>シセツ</t>
    </rPh>
    <phoneticPr fontId="5"/>
  </si>
  <si>
    <t>敷地面積（㎡）</t>
    <rPh sb="0" eb="2">
      <t>シキチ</t>
    </rPh>
    <rPh sb="2" eb="4">
      <t>メンセキ</t>
    </rPh>
    <phoneticPr fontId="5"/>
  </si>
  <si>
    <t>所在地</t>
    <rPh sb="0" eb="3">
      <t>ショザイチ</t>
    </rPh>
    <phoneticPr fontId="5"/>
  </si>
  <si>
    <t>経営主体</t>
    <rPh sb="0" eb="2">
      <t>ケイエイ</t>
    </rPh>
    <rPh sb="2" eb="4">
      <t>シュタイ</t>
    </rPh>
    <phoneticPr fontId="5"/>
  </si>
  <si>
    <t>施設名</t>
    <rPh sb="0" eb="2">
      <t>シセツ</t>
    </rPh>
    <rPh sb="2" eb="3">
      <t>メイ</t>
    </rPh>
    <phoneticPr fontId="5"/>
  </si>
  <si>
    <t>種別</t>
    <rPh sb="0" eb="1">
      <t>タネ</t>
    </rPh>
    <rPh sb="1" eb="2">
      <t>ベツ</t>
    </rPh>
    <phoneticPr fontId="5"/>
  </si>
  <si>
    <t>北上市</t>
    <rPh sb="0" eb="3">
      <t>キタカミシ</t>
    </rPh>
    <phoneticPr fontId="5"/>
  </si>
  <si>
    <t>大通り保育園</t>
    <rPh sb="0" eb="2">
      <t>オオドオ</t>
    </rPh>
    <rPh sb="3" eb="6">
      <t>ホイクエン</t>
    </rPh>
    <phoneticPr fontId="5"/>
  </si>
  <si>
    <t xml:space="preserve"> （平成28年４月１日現在）</t>
    <rPh sb="2" eb="4">
      <t>ヘイセイ</t>
    </rPh>
    <phoneticPr fontId="5"/>
  </si>
  <si>
    <t>総数</t>
    <rPh sb="0" eb="2">
      <t>ソウスウ</t>
    </rPh>
    <phoneticPr fontId="5"/>
  </si>
  <si>
    <t>平成28年度</t>
    <rPh sb="0" eb="2">
      <t>ヘイセイ</t>
    </rPh>
    <rPh sb="4" eb="6">
      <t>ネンド</t>
    </rPh>
    <phoneticPr fontId="5"/>
  </si>
  <si>
    <t>平成27年度</t>
    <rPh sb="0" eb="2">
      <t>ヘイセイ</t>
    </rPh>
    <rPh sb="4" eb="6">
      <t>ネンド</t>
    </rPh>
    <phoneticPr fontId="5"/>
  </si>
  <si>
    <t>合計</t>
    <rPh sb="0" eb="1">
      <t>ゴウ</t>
    </rPh>
    <rPh sb="1" eb="2">
      <t>ケイ</t>
    </rPh>
    <phoneticPr fontId="5"/>
  </si>
  <si>
    <t>入所児童総数</t>
    <rPh sb="0" eb="2">
      <t>ニュウショ</t>
    </rPh>
    <rPh sb="2" eb="3">
      <t>ジ</t>
    </rPh>
    <phoneticPr fontId="5"/>
  </si>
  <si>
    <t>定員</t>
    <rPh sb="0" eb="2">
      <t>テイイン</t>
    </rPh>
    <phoneticPr fontId="5"/>
  </si>
  <si>
    <t>経営主体設置者</t>
    <rPh sb="0" eb="2">
      <t>ケイエイ</t>
    </rPh>
    <rPh sb="2" eb="4">
      <t>シュタイ</t>
    </rPh>
    <rPh sb="4" eb="7">
      <t>セッチシャ</t>
    </rPh>
    <phoneticPr fontId="5"/>
  </si>
  <si>
    <t>年度</t>
    <rPh sb="0" eb="1">
      <t>ネンジ</t>
    </rPh>
    <rPh sb="1" eb="2">
      <t>ド</t>
    </rPh>
    <phoneticPr fontId="5"/>
  </si>
  <si>
    <t xml:space="preserve"> （各年４月１日現在　単位：人）</t>
    <phoneticPr fontId="5"/>
  </si>
  <si>
    <t>平成23年度</t>
    <rPh sb="0" eb="2">
      <t>ヘイセイ</t>
    </rPh>
    <rPh sb="4" eb="6">
      <t>ネンド</t>
    </rPh>
    <phoneticPr fontId="5"/>
  </si>
  <si>
    <t>常用</t>
    <rPh sb="0" eb="2">
      <t>ジョウヨウ</t>
    </rPh>
    <phoneticPr fontId="5"/>
  </si>
  <si>
    <t>全数</t>
    <rPh sb="0" eb="2">
      <t>ゼンスウ</t>
    </rPh>
    <phoneticPr fontId="5"/>
  </si>
  <si>
    <t>月間有効求人数</t>
    <rPh sb="0" eb="2">
      <t>ゲッカン</t>
    </rPh>
    <rPh sb="2" eb="4">
      <t>ユウコウ</t>
    </rPh>
    <rPh sb="4" eb="7">
      <t>キュウジンスウ</t>
    </rPh>
    <phoneticPr fontId="5"/>
  </si>
  <si>
    <t>新規求人数</t>
    <rPh sb="0" eb="2">
      <t>シンキ</t>
    </rPh>
    <rPh sb="2" eb="5">
      <t>キュウジンスウ</t>
    </rPh>
    <phoneticPr fontId="5"/>
  </si>
  <si>
    <t>（単位：人、％）</t>
    <rPh sb="1" eb="3">
      <t>タンイ</t>
    </rPh>
    <rPh sb="4" eb="5">
      <t>ヒト</t>
    </rPh>
    <phoneticPr fontId="5"/>
  </si>
  <si>
    <t>求人情報</t>
    <rPh sb="0" eb="2">
      <t>キュウジン</t>
    </rPh>
    <rPh sb="2" eb="4">
      <t>ジョウホウ</t>
    </rPh>
    <phoneticPr fontId="5"/>
  </si>
  <si>
    <t>注）保 … 雇用保険受給者</t>
    <rPh sb="0" eb="1">
      <t>チュウ</t>
    </rPh>
    <rPh sb="6" eb="8">
      <t>コヨウ</t>
    </rPh>
    <rPh sb="8" eb="10">
      <t>ホケン</t>
    </rPh>
    <rPh sb="10" eb="13">
      <t>ジュキュウシャ</t>
    </rPh>
    <phoneticPr fontId="5"/>
  </si>
  <si>
    <t>27年度</t>
    <rPh sb="2" eb="4">
      <t>ネンド</t>
    </rPh>
    <phoneticPr fontId="5"/>
  </si>
  <si>
    <t>26年度</t>
    <rPh sb="2" eb="4">
      <t>ネンド</t>
    </rPh>
    <phoneticPr fontId="5"/>
  </si>
  <si>
    <t>25年度</t>
    <rPh sb="2" eb="4">
      <t>ネンド</t>
    </rPh>
    <phoneticPr fontId="5"/>
  </si>
  <si>
    <t>24年度</t>
    <rPh sb="2" eb="4">
      <t>ネンド</t>
    </rPh>
    <phoneticPr fontId="5"/>
  </si>
  <si>
    <t>保</t>
    <rPh sb="0" eb="1">
      <t>タモツ</t>
    </rPh>
    <phoneticPr fontId="5"/>
  </si>
  <si>
    <t>全数</t>
    <rPh sb="0" eb="1">
      <t>ゼン</t>
    </rPh>
    <rPh sb="1" eb="2">
      <t>カズ</t>
    </rPh>
    <phoneticPr fontId="5"/>
  </si>
  <si>
    <t>充足数</t>
    <rPh sb="0" eb="1">
      <t>ミツル</t>
    </rPh>
    <rPh sb="1" eb="2">
      <t>アシ</t>
    </rPh>
    <rPh sb="2" eb="3">
      <t>スウ</t>
    </rPh>
    <phoneticPr fontId="5"/>
  </si>
  <si>
    <t>新規求人数</t>
    <rPh sb="0" eb="1">
      <t>シン</t>
    </rPh>
    <rPh sb="1" eb="2">
      <t>キ</t>
    </rPh>
    <rPh sb="2" eb="3">
      <t>モトム</t>
    </rPh>
    <rPh sb="3" eb="4">
      <t>ジン</t>
    </rPh>
    <rPh sb="4" eb="5">
      <t>カズ</t>
    </rPh>
    <phoneticPr fontId="5"/>
  </si>
  <si>
    <t>就職率
新規/就職</t>
    <rPh sb="0" eb="2">
      <t>シュウショク</t>
    </rPh>
    <rPh sb="2" eb="3">
      <t>リツ</t>
    </rPh>
    <rPh sb="4" eb="6">
      <t>シンキ</t>
    </rPh>
    <rPh sb="7" eb="9">
      <t>シュウショク</t>
    </rPh>
    <phoneticPr fontId="5"/>
  </si>
  <si>
    <t>就職率</t>
    <rPh sb="0" eb="2">
      <t>シュウショク</t>
    </rPh>
    <rPh sb="2" eb="3">
      <t>リツ</t>
    </rPh>
    <phoneticPr fontId="5"/>
  </si>
  <si>
    <t>充足数</t>
    <rPh sb="0" eb="2">
      <t>ジュウソク</t>
    </rPh>
    <rPh sb="2" eb="3">
      <t>スウ</t>
    </rPh>
    <phoneticPr fontId="5"/>
  </si>
  <si>
    <t>就職件数</t>
    <rPh sb="0" eb="1">
      <t>シュウ</t>
    </rPh>
    <rPh sb="1" eb="2">
      <t>ショク</t>
    </rPh>
    <rPh sb="2" eb="3">
      <t>ケン</t>
    </rPh>
    <rPh sb="3" eb="4">
      <t>カズ</t>
    </rPh>
    <phoneticPr fontId="5"/>
  </si>
  <si>
    <t>月間有効求職者数</t>
    <rPh sb="0" eb="2">
      <t>ゲッカン</t>
    </rPh>
    <rPh sb="2" eb="4">
      <t>ユウコウ</t>
    </rPh>
    <rPh sb="4" eb="6">
      <t>キュウショク</t>
    </rPh>
    <rPh sb="6" eb="7">
      <t>シャ</t>
    </rPh>
    <rPh sb="7" eb="8">
      <t>スウ</t>
    </rPh>
    <phoneticPr fontId="5"/>
  </si>
  <si>
    <t>新規求職者数</t>
    <rPh sb="0" eb="2">
      <t>シンキ</t>
    </rPh>
    <rPh sb="2" eb="4">
      <t>キュウショク</t>
    </rPh>
    <rPh sb="4" eb="5">
      <t>シャ</t>
    </rPh>
    <rPh sb="5" eb="6">
      <t>スウ</t>
    </rPh>
    <phoneticPr fontId="5"/>
  </si>
  <si>
    <t>求職状況</t>
    <rPh sb="0" eb="2">
      <t>キュウショク</t>
    </rPh>
    <rPh sb="2" eb="4">
      <t>ジョウキョウ</t>
    </rPh>
    <phoneticPr fontId="5"/>
  </si>
  <si>
    <t>(2) 産業別・新規求人数・充足状況</t>
    <rPh sb="4" eb="6">
      <t>サンギョウ</t>
    </rPh>
    <rPh sb="6" eb="7">
      <t>ベツ</t>
    </rPh>
    <rPh sb="8" eb="10">
      <t>シンキ</t>
    </rPh>
    <rPh sb="10" eb="13">
      <t>キュウジンスウ</t>
    </rPh>
    <rPh sb="14" eb="16">
      <t>ジュウソク</t>
    </rPh>
    <rPh sb="16" eb="18">
      <t>ジョウキョウ</t>
    </rPh>
    <phoneticPr fontId="5"/>
  </si>
  <si>
    <t>(1)　一般職業紹介状況（新規学卒者、パートタイムを除く）</t>
    <rPh sb="4" eb="6">
      <t>イッパン</t>
    </rPh>
    <rPh sb="6" eb="7">
      <t>ショク</t>
    </rPh>
    <rPh sb="7" eb="8">
      <t>ギョウ</t>
    </rPh>
    <rPh sb="8" eb="10">
      <t>ショウカイ</t>
    </rPh>
    <rPh sb="10" eb="12">
      <t>ジョウキョウ</t>
    </rPh>
    <rPh sb="13" eb="15">
      <t>シンキ</t>
    </rPh>
    <rPh sb="15" eb="18">
      <t>ガクソツシャ</t>
    </rPh>
    <rPh sb="26" eb="27">
      <t>ノゾ</t>
    </rPh>
    <phoneticPr fontId="5"/>
  </si>
  <si>
    <t>資料　国保年金課</t>
    <rPh sb="0" eb="2">
      <t>シリョウ</t>
    </rPh>
    <rPh sb="3" eb="5">
      <t>コクホ</t>
    </rPh>
    <rPh sb="5" eb="7">
      <t>ネンキン</t>
    </rPh>
    <rPh sb="7" eb="8">
      <t>カ</t>
    </rPh>
    <phoneticPr fontId="5"/>
  </si>
  <si>
    <t>平成23年度</t>
    <rPh sb="0" eb="2">
      <t>ヘイセイ</t>
    </rPh>
    <rPh sb="4" eb="5">
      <t>ネン</t>
    </rPh>
    <rPh sb="5" eb="6">
      <t>ド</t>
    </rPh>
    <phoneticPr fontId="5"/>
  </si>
  <si>
    <t>拠出</t>
    <phoneticPr fontId="5"/>
  </si>
  <si>
    <t>20歳前障害</t>
    <rPh sb="2" eb="3">
      <t>サイ</t>
    </rPh>
    <rPh sb="3" eb="4">
      <t>マエ</t>
    </rPh>
    <rPh sb="4" eb="5">
      <t>ショウガイ</t>
    </rPh>
    <rPh sb="5" eb="6">
      <t>ショウガイ</t>
    </rPh>
    <phoneticPr fontId="5"/>
  </si>
  <si>
    <t>拠出</t>
    <rPh sb="0" eb="2">
      <t>キョシュツ</t>
    </rPh>
    <phoneticPr fontId="5"/>
  </si>
  <si>
    <t>遺族基礎年金</t>
    <rPh sb="0" eb="2">
      <t>イゾク</t>
    </rPh>
    <rPh sb="2" eb="4">
      <t>キソ</t>
    </rPh>
    <rPh sb="4" eb="6">
      <t>ネンキン</t>
    </rPh>
    <phoneticPr fontId="5"/>
  </si>
  <si>
    <t>障害基礎年金</t>
    <rPh sb="0" eb="2">
      <t>ショウガイ</t>
    </rPh>
    <rPh sb="2" eb="4">
      <t>キソ</t>
    </rPh>
    <rPh sb="4" eb="6">
      <t>ネンキン</t>
    </rPh>
    <phoneticPr fontId="5"/>
  </si>
  <si>
    <t>老齢基礎
年金</t>
    <rPh sb="0" eb="2">
      <t>ロウレイ</t>
    </rPh>
    <rPh sb="2" eb="4">
      <t>キソ</t>
    </rPh>
    <rPh sb="5" eb="7">
      <t>ネンキン</t>
    </rPh>
    <phoneticPr fontId="5"/>
  </si>
  <si>
    <t>１号</t>
    <rPh sb="1" eb="2">
      <t>ゴウ</t>
    </rPh>
    <phoneticPr fontId="5"/>
  </si>
  <si>
    <t>旧法</t>
    <rPh sb="0" eb="1">
      <t>キュウ</t>
    </rPh>
    <rPh sb="1" eb="2">
      <t>ホウ</t>
    </rPh>
    <phoneticPr fontId="5"/>
  </si>
  <si>
    <t>新法</t>
    <rPh sb="0" eb="1">
      <t>シン</t>
    </rPh>
    <rPh sb="1" eb="2">
      <t>ホウ</t>
    </rPh>
    <phoneticPr fontId="5"/>
  </si>
  <si>
    <t>被保険者数及び収納状況</t>
    <rPh sb="0" eb="1">
      <t>ヒ</t>
    </rPh>
    <rPh sb="1" eb="2">
      <t>ホ</t>
    </rPh>
    <rPh sb="2" eb="3">
      <t>ケン</t>
    </rPh>
    <rPh sb="3" eb="4">
      <t>シャ</t>
    </rPh>
    <rPh sb="4" eb="5">
      <t>スウ</t>
    </rPh>
    <rPh sb="5" eb="6">
      <t>オヨ</t>
    </rPh>
    <rPh sb="7" eb="8">
      <t>オサム</t>
    </rPh>
    <rPh sb="8" eb="9">
      <t>オサム</t>
    </rPh>
    <rPh sb="9" eb="10">
      <t>ジョウ</t>
    </rPh>
    <rPh sb="10" eb="11">
      <t>キョウ</t>
    </rPh>
    <phoneticPr fontId="5"/>
  </si>
  <si>
    <t>年金額
（千円）</t>
    <rPh sb="0" eb="1">
      <t>トシ</t>
    </rPh>
    <rPh sb="1" eb="2">
      <t>キン</t>
    </rPh>
    <rPh sb="2" eb="3">
      <t>ガク</t>
    </rPh>
    <rPh sb="5" eb="7">
      <t>センエン</t>
    </rPh>
    <phoneticPr fontId="5"/>
  </si>
  <si>
    <t>受給権者数（人）</t>
    <rPh sb="0" eb="1">
      <t>ウ</t>
    </rPh>
    <rPh sb="6" eb="7">
      <t>ヒト</t>
    </rPh>
    <phoneticPr fontId="5"/>
  </si>
  <si>
    <t>拠出制</t>
    <rPh sb="0" eb="3">
      <t>キョシュツセイセイ</t>
    </rPh>
    <phoneticPr fontId="5"/>
  </si>
  <si>
    <t>年度</t>
    <rPh sb="0" eb="2">
      <t>ネンド</t>
    </rPh>
    <phoneticPr fontId="5"/>
  </si>
  <si>
    <t>資料　国保年金課</t>
    <phoneticPr fontId="5"/>
  </si>
  <si>
    <t>金額
（千円）</t>
    <phoneticPr fontId="5"/>
  </si>
  <si>
    <t>件数
（件）</t>
    <phoneticPr fontId="5"/>
  </si>
  <si>
    <t>未収額等
（千円）</t>
    <rPh sb="0" eb="2">
      <t>ミシュウ</t>
    </rPh>
    <rPh sb="2" eb="3">
      <t>ガク</t>
    </rPh>
    <rPh sb="3" eb="4">
      <t>ナド</t>
    </rPh>
    <rPh sb="6" eb="8">
      <t>センエン</t>
    </rPh>
    <phoneticPr fontId="5"/>
  </si>
  <si>
    <t>収納額
（千円）</t>
    <rPh sb="0" eb="3">
      <t>シュウノウガク</t>
    </rPh>
    <rPh sb="5" eb="7">
      <t>センエン</t>
    </rPh>
    <phoneticPr fontId="5"/>
  </si>
  <si>
    <t>調定額
（千円）</t>
    <rPh sb="0" eb="3">
      <t>チョウテイガク</t>
    </rPh>
    <rPh sb="5" eb="7">
      <t>センエン</t>
    </rPh>
    <phoneticPr fontId="5"/>
  </si>
  <si>
    <t>給付</t>
    <phoneticPr fontId="5"/>
  </si>
  <si>
    <t>保険税</t>
    <rPh sb="0" eb="2">
      <t>ホケン</t>
    </rPh>
    <rPh sb="2" eb="3">
      <t>ゼイ</t>
    </rPh>
    <phoneticPr fontId="5"/>
  </si>
  <si>
    <t>年間平均
被保険者数(人)</t>
    <rPh sb="0" eb="2">
      <t>ネンカン</t>
    </rPh>
    <rPh sb="2" eb="3">
      <t>ヒラ</t>
    </rPh>
    <rPh sb="3" eb="4">
      <t>ヒトシ</t>
    </rPh>
    <rPh sb="5" eb="9">
      <t>ヒホケンシャ</t>
    </rPh>
    <rPh sb="9" eb="10">
      <t>スウ</t>
    </rPh>
    <rPh sb="11" eb="12">
      <t>ヒト</t>
    </rPh>
    <phoneticPr fontId="5"/>
  </si>
  <si>
    <t>世帯数
(世帯)</t>
    <rPh sb="0" eb="3">
      <t>セタイスウ</t>
    </rPh>
    <phoneticPr fontId="5"/>
  </si>
  <si>
    <t>　   　「岩手県労働組合基礎調査」</t>
    <phoneticPr fontId="5"/>
  </si>
  <si>
    <t>　　※２…地公労法：地方公営企業労働関係法</t>
    <phoneticPr fontId="5"/>
  </si>
  <si>
    <t>資料　県商工労働観光部　雇用対策・労働室</t>
    <rPh sb="4" eb="6">
      <t>ショウコウ</t>
    </rPh>
    <rPh sb="6" eb="8">
      <t>ロウドウ</t>
    </rPh>
    <rPh sb="8" eb="10">
      <t>カンコウ</t>
    </rPh>
    <rPh sb="10" eb="11">
      <t>ブ</t>
    </rPh>
    <rPh sb="12" eb="14">
      <t>コヨウ</t>
    </rPh>
    <rPh sb="14" eb="16">
      <t>タイサク</t>
    </rPh>
    <rPh sb="17" eb="19">
      <t>ロウドウ</t>
    </rPh>
    <rPh sb="19" eb="20">
      <t>シツ</t>
    </rPh>
    <phoneticPr fontId="5"/>
  </si>
  <si>
    <t>注）※１…特 労 法：特定独立行政法人の労働関係に関する法律</t>
    <rPh sb="0" eb="1">
      <t>チュウ</t>
    </rPh>
    <phoneticPr fontId="5"/>
  </si>
  <si>
    <t>-</t>
    <phoneticPr fontId="5"/>
  </si>
  <si>
    <t>　27</t>
  </si>
  <si>
    <t>　26</t>
  </si>
  <si>
    <t>　25</t>
  </si>
  <si>
    <t>　24</t>
  </si>
  <si>
    <t>　23</t>
    <phoneticPr fontId="5"/>
  </si>
  <si>
    <t>平成22年</t>
    <rPh sb="0" eb="2">
      <t>ヘイセイ</t>
    </rPh>
    <rPh sb="4" eb="5">
      <t>ネン</t>
    </rPh>
    <phoneticPr fontId="5"/>
  </si>
  <si>
    <t>組合員数</t>
    <phoneticPr fontId="5"/>
  </si>
  <si>
    <t>組合数</t>
    <phoneticPr fontId="5"/>
  </si>
  <si>
    <t>組合員数</t>
    <rPh sb="0" eb="2">
      <t>クミアイ</t>
    </rPh>
    <rPh sb="2" eb="3">
      <t>イン</t>
    </rPh>
    <rPh sb="3" eb="4">
      <t>スウ</t>
    </rPh>
    <phoneticPr fontId="5"/>
  </si>
  <si>
    <t>組合数</t>
    <rPh sb="0" eb="2">
      <t>クミアイ</t>
    </rPh>
    <rPh sb="2" eb="3">
      <t>スウ</t>
    </rPh>
    <phoneticPr fontId="5"/>
  </si>
  <si>
    <t>地方公務員法</t>
    <rPh sb="0" eb="2">
      <t>チホウ</t>
    </rPh>
    <rPh sb="2" eb="5">
      <t>コウムイン</t>
    </rPh>
    <phoneticPr fontId="5"/>
  </si>
  <si>
    <t>国家公務員法</t>
    <rPh sb="0" eb="2">
      <t>コッカ</t>
    </rPh>
    <rPh sb="2" eb="5">
      <t>コウムイン</t>
    </rPh>
    <phoneticPr fontId="5"/>
  </si>
  <si>
    <r>
      <t>地公労法</t>
    </r>
    <r>
      <rPr>
        <vertAlign val="superscript"/>
        <sz val="11"/>
        <rFont val="ＭＳ 明朝"/>
        <family val="1"/>
        <charset val="128"/>
      </rPr>
      <t>※２</t>
    </r>
    <phoneticPr fontId="5"/>
  </si>
  <si>
    <r>
      <t>特労法</t>
    </r>
    <r>
      <rPr>
        <vertAlign val="superscript"/>
        <sz val="11"/>
        <rFont val="ＭＳ 明朝"/>
        <family val="1"/>
        <charset val="128"/>
      </rPr>
      <t>※１</t>
    </r>
    <phoneticPr fontId="5"/>
  </si>
  <si>
    <t>労働組合法</t>
    <rPh sb="0" eb="4">
      <t>ロウドウクミアイ</t>
    </rPh>
    <rPh sb="4" eb="5">
      <t>ホウ</t>
    </rPh>
    <phoneticPr fontId="5"/>
  </si>
  <si>
    <t>総数</t>
    <rPh sb="0" eb="1">
      <t>ソウ</t>
    </rPh>
    <rPh sb="1" eb="2">
      <t>スウ</t>
    </rPh>
    <phoneticPr fontId="5"/>
  </si>
  <si>
    <t>年次</t>
    <rPh sb="0" eb="2">
      <t>ネンジ</t>
    </rPh>
    <phoneticPr fontId="5"/>
  </si>
  <si>
    <t>(各年６月30日現在　単位：組合、人）</t>
    <phoneticPr fontId="5"/>
  </si>
  <si>
    <t>飯豊保育園</t>
    <rPh sb="0" eb="1">
      <t>イイ</t>
    </rPh>
    <rPh sb="1" eb="2">
      <t>トヨ</t>
    </rPh>
    <rPh sb="2" eb="5">
      <t>ホイクエン</t>
    </rPh>
    <phoneticPr fontId="5"/>
  </si>
  <si>
    <t>二子保育園</t>
    <rPh sb="0" eb="2">
      <t>フタゴ</t>
    </rPh>
    <rPh sb="2" eb="5">
      <t>ホイクエン</t>
    </rPh>
    <phoneticPr fontId="5"/>
  </si>
  <si>
    <t>口内保育園</t>
    <rPh sb="0" eb="1">
      <t>クチ</t>
    </rPh>
    <rPh sb="1" eb="2">
      <t>ナイ</t>
    </rPh>
    <phoneticPr fontId="5"/>
  </si>
  <si>
    <t>　南保育園</t>
    <rPh sb="1" eb="2">
      <t>ミナミ</t>
    </rPh>
    <phoneticPr fontId="5"/>
  </si>
  <si>
    <t>江釣子保育園</t>
    <rPh sb="0" eb="1">
      <t>エ</t>
    </rPh>
    <rPh sb="1" eb="2">
      <t>ツ</t>
    </rPh>
    <rPh sb="2" eb="3">
      <t>コ</t>
    </rPh>
    <phoneticPr fontId="5"/>
  </si>
  <si>
    <t>鳩岡崎保育園</t>
    <rPh sb="0" eb="1">
      <t>ハト</t>
    </rPh>
    <rPh sb="1" eb="2">
      <t>オカ</t>
    </rPh>
    <rPh sb="2" eb="3">
      <t>サキ</t>
    </rPh>
    <phoneticPr fontId="5"/>
  </si>
  <si>
    <t>横川目保育園</t>
    <rPh sb="0" eb="1">
      <t>ヨコ</t>
    </rPh>
    <rPh sb="1" eb="2">
      <t>カワ</t>
    </rPh>
    <rPh sb="2" eb="3">
      <t>メ</t>
    </rPh>
    <phoneticPr fontId="5"/>
  </si>
  <si>
    <t>黒沢尻保育園</t>
    <rPh sb="0" eb="2">
      <t>クロサワ</t>
    </rPh>
    <rPh sb="2" eb="3">
      <t>シリ</t>
    </rPh>
    <rPh sb="3" eb="6">
      <t>ホイクエン</t>
    </rPh>
    <phoneticPr fontId="5"/>
  </si>
  <si>
    <t>川岸保育園</t>
    <rPh sb="0" eb="2">
      <t>カワギシ</t>
    </rPh>
    <phoneticPr fontId="5"/>
  </si>
  <si>
    <t>北上保育園</t>
    <rPh sb="0" eb="2">
      <t>キタカミ</t>
    </rPh>
    <rPh sb="2" eb="5">
      <t>ホイクエン</t>
    </rPh>
    <phoneticPr fontId="5"/>
  </si>
  <si>
    <t>立花保育園</t>
    <rPh sb="0" eb="2">
      <t>タチバナ</t>
    </rPh>
    <rPh sb="2" eb="5">
      <t>ホイクエン</t>
    </rPh>
    <phoneticPr fontId="5"/>
  </si>
  <si>
    <t>くにみ保育園</t>
    <phoneticPr fontId="5"/>
  </si>
  <si>
    <t>相去保育園</t>
    <rPh sb="0" eb="1">
      <t>アイ</t>
    </rPh>
    <rPh sb="1" eb="2">
      <t>サ</t>
    </rPh>
    <phoneticPr fontId="5"/>
  </si>
  <si>
    <t>わがの里保育園</t>
    <rPh sb="3" eb="4">
      <t>サト</t>
    </rPh>
    <phoneticPr fontId="5"/>
  </si>
  <si>
    <t>おにやなぎ保育園</t>
    <phoneticPr fontId="5"/>
  </si>
  <si>
    <t>ときわだい保育園</t>
    <phoneticPr fontId="5"/>
  </si>
  <si>
    <t>新規
求人倍率</t>
    <rPh sb="0" eb="2">
      <t>シンキ</t>
    </rPh>
    <rPh sb="3" eb="5">
      <t>キュウジン</t>
    </rPh>
    <phoneticPr fontId="5"/>
  </si>
  <si>
    <t>有効
求人倍率</t>
    <rPh sb="0" eb="2">
      <t>ユウコウ</t>
    </rPh>
    <rPh sb="3" eb="5">
      <t>キュウジン</t>
    </rPh>
    <phoneticPr fontId="5"/>
  </si>
  <si>
    <t>収納率
（％）</t>
    <rPh sb="0" eb="2">
      <t>シュウノウ</t>
    </rPh>
    <rPh sb="2" eb="3">
      <t>リツ</t>
    </rPh>
    <phoneticPr fontId="5"/>
  </si>
  <si>
    <t>収納対象
月数(月)</t>
    <rPh sb="0" eb="2">
      <t>シュウノウ</t>
    </rPh>
    <rPh sb="2" eb="4">
      <t>タイショウシャ</t>
    </rPh>
    <rPh sb="5" eb="6">
      <t>ツキ</t>
    </rPh>
    <rPh sb="6" eb="7">
      <t>スウ</t>
    </rPh>
    <rPh sb="8" eb="9">
      <t>ツキ</t>
    </rPh>
    <phoneticPr fontId="5"/>
  </si>
  <si>
    <t>免除者数
（人）</t>
    <rPh sb="0" eb="3">
      <t>メンジョシャ</t>
    </rPh>
    <rPh sb="3" eb="4">
      <t>スウ</t>
    </rPh>
    <rPh sb="6" eb="7">
      <t>ニン</t>
    </rPh>
    <phoneticPr fontId="5"/>
  </si>
  <si>
    <t>任意加入
（人）</t>
    <rPh sb="0" eb="2">
      <t>ニンイ</t>
    </rPh>
    <rPh sb="2" eb="4">
      <t>カニュウ</t>
    </rPh>
    <rPh sb="6" eb="7">
      <t>ニン</t>
    </rPh>
    <phoneticPr fontId="5"/>
  </si>
  <si>
    <t>強制加入
（人）</t>
    <rPh sb="0" eb="2">
      <t>キョウセイ</t>
    </rPh>
    <rPh sb="2" eb="4">
      <t>カニュウ</t>
    </rPh>
    <rPh sb="6" eb="7">
      <t>ニン</t>
    </rPh>
    <phoneticPr fontId="5"/>
  </si>
  <si>
    <t>116　社会福祉施設</t>
    <rPh sb="4" eb="6">
      <t>シャカイ</t>
    </rPh>
    <rPh sb="6" eb="8">
      <t>フクシ</t>
    </rPh>
    <rPh sb="8" eb="10">
      <t>シセツ</t>
    </rPh>
    <phoneticPr fontId="5"/>
  </si>
  <si>
    <t>115　保育施設</t>
    <rPh sb="4" eb="6">
      <t>ホイク</t>
    </rPh>
    <rPh sb="6" eb="8">
      <t>シセツ</t>
    </rPh>
    <phoneticPr fontId="5"/>
  </si>
  <si>
    <t>114　職業紹介状況（北上公共職業安定所管内）</t>
    <rPh sb="4" eb="6">
      <t>ショクギョウ</t>
    </rPh>
    <rPh sb="6" eb="8">
      <t>ショウカイ</t>
    </rPh>
    <rPh sb="8" eb="10">
      <t>ジョウキョウ</t>
    </rPh>
    <rPh sb="11" eb="12">
      <t>キタ</t>
    </rPh>
    <rPh sb="12" eb="13">
      <t>カミ</t>
    </rPh>
    <rPh sb="13" eb="15">
      <t>コウキョウ</t>
    </rPh>
    <rPh sb="15" eb="17">
      <t>ショクギョウ</t>
    </rPh>
    <rPh sb="17" eb="19">
      <t>アンテイ</t>
    </rPh>
    <rPh sb="19" eb="20">
      <t>ショ</t>
    </rPh>
    <rPh sb="20" eb="22">
      <t>カンナイ</t>
    </rPh>
    <phoneticPr fontId="5"/>
  </si>
  <si>
    <t>113　国民年金の状況</t>
    <rPh sb="4" eb="6">
      <t>コクミン</t>
    </rPh>
    <rPh sb="6" eb="8">
      <t>ネンキン</t>
    </rPh>
    <rPh sb="9" eb="11">
      <t>ジョウキョウ</t>
    </rPh>
    <phoneticPr fontId="5"/>
  </si>
  <si>
    <t>112　国民健康保険の状況</t>
    <rPh sb="4" eb="6">
      <t>コクミン</t>
    </rPh>
    <rPh sb="6" eb="8">
      <t>ケンコウ</t>
    </rPh>
    <rPh sb="8" eb="10">
      <t>ホケン</t>
    </rPh>
    <rPh sb="11" eb="13">
      <t>ジョウキョウ</t>
    </rPh>
    <phoneticPr fontId="5"/>
  </si>
  <si>
    <t>111　適用法規別労働組合数及び組合員数</t>
    <rPh sb="4" eb="6">
      <t>テキヨウ</t>
    </rPh>
    <rPh sb="6" eb="8">
      <t>ホウキ</t>
    </rPh>
    <rPh sb="8" eb="9">
      <t>ベツ</t>
    </rPh>
    <rPh sb="9" eb="11">
      <t>ロウドウ</t>
    </rPh>
    <rPh sb="11" eb="13">
      <t>クミアイ</t>
    </rPh>
    <rPh sb="13" eb="14">
      <t>スウ</t>
    </rPh>
    <rPh sb="14" eb="15">
      <t>オヨ</t>
    </rPh>
    <rPh sb="16" eb="18">
      <t>クミアイ</t>
    </rPh>
    <rPh sb="18" eb="19">
      <t>イン</t>
    </rPh>
    <rPh sb="19" eb="20">
      <t>スウ</t>
    </rPh>
    <phoneticPr fontId="5"/>
  </si>
  <si>
    <t>111　適用法規別労働組合数及び組合員数</t>
    <rPh sb="4" eb="5">
      <t>テキ</t>
    </rPh>
    <rPh sb="5" eb="6">
      <t>ヨウ</t>
    </rPh>
    <rPh sb="6" eb="8">
      <t>ホウキ</t>
    </rPh>
    <rPh sb="8" eb="9">
      <t>ベツ</t>
    </rPh>
    <rPh sb="9" eb="13">
      <t>ロウドウクミアイ</t>
    </rPh>
    <rPh sb="13" eb="14">
      <t>スウ</t>
    </rPh>
    <rPh sb="14" eb="15">
      <t>オヨ</t>
    </rPh>
    <rPh sb="16" eb="19">
      <t>クミアイイン</t>
    </rPh>
    <rPh sb="19" eb="20">
      <t>スウ</t>
    </rPh>
    <phoneticPr fontId="3"/>
  </si>
  <si>
    <t>112　国民健康保険の状況</t>
    <rPh sb="4" eb="6">
      <t>コクミン</t>
    </rPh>
    <rPh sb="6" eb="8">
      <t>ケンコウ</t>
    </rPh>
    <rPh sb="8" eb="10">
      <t>ホケン</t>
    </rPh>
    <rPh sb="11" eb="13">
      <t>ジョウキョウ</t>
    </rPh>
    <phoneticPr fontId="3"/>
  </si>
  <si>
    <t>113　国民年金の状況</t>
    <rPh sb="4" eb="6">
      <t>コクミン</t>
    </rPh>
    <rPh sb="6" eb="8">
      <t>ネンキン</t>
    </rPh>
    <rPh sb="9" eb="11">
      <t>ジョウキョウ</t>
    </rPh>
    <phoneticPr fontId="3"/>
  </si>
  <si>
    <t>114　職業紹介状況（北上公共職業安定所管内）</t>
    <rPh sb="4" eb="6">
      <t>ショクギョウ</t>
    </rPh>
    <rPh sb="6" eb="8">
      <t>ショウカイ</t>
    </rPh>
    <rPh sb="8" eb="10">
      <t>ジョウキョウ</t>
    </rPh>
    <rPh sb="11" eb="13">
      <t>キタカミ</t>
    </rPh>
    <rPh sb="13" eb="15">
      <t>コウキョウ</t>
    </rPh>
    <rPh sb="15" eb="17">
      <t>ショクギョウ</t>
    </rPh>
    <rPh sb="17" eb="19">
      <t>アンテイ</t>
    </rPh>
    <rPh sb="19" eb="20">
      <t>ショ</t>
    </rPh>
    <rPh sb="20" eb="22">
      <t>カンナイ</t>
    </rPh>
    <phoneticPr fontId="3"/>
  </si>
  <si>
    <t>116　社会福祉施設</t>
    <rPh sb="4" eb="6">
      <t>シャカイ</t>
    </rPh>
    <rPh sb="6" eb="8">
      <t>フクシ</t>
    </rPh>
    <rPh sb="8" eb="10">
      <t>シセツ</t>
    </rPh>
    <phoneticPr fontId="3"/>
  </si>
  <si>
    <t>115　保育施設</t>
    <rPh sb="4" eb="6">
      <t>ホイク</t>
    </rPh>
    <rPh sb="6" eb="8">
      <t>シセツ</t>
    </rPh>
    <phoneticPr fontId="3"/>
  </si>
  <si>
    <t>社会福祉法人北上愛児会</t>
    <rPh sb="0" eb="2">
      <t>シャカイ</t>
    </rPh>
    <rPh sb="2" eb="4">
      <t>フクシ</t>
    </rPh>
    <rPh sb="4" eb="6">
      <t>ホウジン</t>
    </rPh>
    <rPh sb="6" eb="8">
      <t>キタカミ</t>
    </rPh>
    <rPh sb="8" eb="9">
      <t>アイ</t>
    </rPh>
    <rPh sb="9" eb="10">
      <t>ジ</t>
    </rPh>
    <rPh sb="10" eb="11">
      <t>カイ</t>
    </rPh>
    <phoneticPr fontId="5"/>
  </si>
  <si>
    <t>社会福祉法人もくれい会</t>
    <rPh sb="0" eb="2">
      <t>シャカイ</t>
    </rPh>
    <rPh sb="2" eb="4">
      <t>フクシ</t>
    </rPh>
    <rPh sb="4" eb="6">
      <t>ホウジン</t>
    </rPh>
    <rPh sb="10" eb="11">
      <t>カイ</t>
    </rPh>
    <phoneticPr fontId="5"/>
  </si>
  <si>
    <t>社会福祉法人国見会</t>
    <rPh sb="0" eb="2">
      <t>シャカイ</t>
    </rPh>
    <rPh sb="2" eb="4">
      <t>フクシ</t>
    </rPh>
    <rPh sb="4" eb="6">
      <t>ホウジン</t>
    </rPh>
    <rPh sb="6" eb="7">
      <t>クニ</t>
    </rPh>
    <rPh sb="7" eb="8">
      <t>ミ</t>
    </rPh>
    <rPh sb="8" eb="9">
      <t>カイ</t>
    </rPh>
    <phoneticPr fontId="5"/>
  </si>
  <si>
    <t>社会福祉法人しらゆり会</t>
    <rPh sb="0" eb="2">
      <t>シャカイ</t>
    </rPh>
    <rPh sb="2" eb="4">
      <t>フクシ</t>
    </rPh>
    <rPh sb="4" eb="6">
      <t>ホウジン</t>
    </rPh>
    <rPh sb="10" eb="11">
      <t>カイ</t>
    </rPh>
    <phoneticPr fontId="5"/>
  </si>
  <si>
    <t>社会福祉法人和江会</t>
    <rPh sb="0" eb="2">
      <t>シャカイ</t>
    </rPh>
    <rPh sb="2" eb="4">
      <t>フクシ</t>
    </rPh>
    <rPh sb="4" eb="6">
      <t>ホウジン</t>
    </rPh>
    <rPh sb="6" eb="7">
      <t>ワ</t>
    </rPh>
    <rPh sb="7" eb="8">
      <t>コウ</t>
    </rPh>
    <rPh sb="8" eb="9">
      <t>カイ</t>
    </rPh>
    <phoneticPr fontId="5"/>
  </si>
  <si>
    <t>社会福祉法人平和会</t>
    <rPh sb="0" eb="2">
      <t>シャカイ</t>
    </rPh>
    <rPh sb="2" eb="4">
      <t>フクシ</t>
    </rPh>
    <rPh sb="4" eb="6">
      <t>ホウジン</t>
    </rPh>
    <rPh sb="6" eb="7">
      <t>ヘイ</t>
    </rPh>
    <rPh sb="7" eb="8">
      <t>ワ</t>
    </rPh>
    <rPh sb="8" eb="9">
      <t>カイ</t>
    </rPh>
    <phoneticPr fontId="5"/>
  </si>
  <si>
    <t>学校法人双葉学園</t>
    <rPh sb="0" eb="2">
      <t>ガッコウ</t>
    </rPh>
    <rPh sb="2" eb="4">
      <t>ホウジン</t>
    </rPh>
    <rPh sb="4" eb="6">
      <t>フタバ</t>
    </rPh>
    <rPh sb="6" eb="8">
      <t>ガクエン</t>
    </rPh>
    <phoneticPr fontId="5"/>
  </si>
  <si>
    <t>産業分類</t>
    <rPh sb="0" eb="2">
      <t>サンギョウ</t>
    </rPh>
    <rPh sb="2" eb="4">
      <t>ブンルイ</t>
    </rPh>
    <phoneticPr fontId="5"/>
  </si>
  <si>
    <t>ＡＢ　農・林・漁業</t>
    <rPh sb="3" eb="4">
      <t>ノウ</t>
    </rPh>
    <rPh sb="5" eb="6">
      <t>リン</t>
    </rPh>
    <rPh sb="7" eb="9">
      <t>ギョギョウ</t>
    </rPh>
    <phoneticPr fontId="5"/>
  </si>
  <si>
    <t>Ｃ　鉱業、採石業、砂利採取業</t>
    <rPh sb="2" eb="4">
      <t>コウギョウ</t>
    </rPh>
    <rPh sb="5" eb="7">
      <t>サイセキ</t>
    </rPh>
    <rPh sb="7" eb="8">
      <t>ギョウ</t>
    </rPh>
    <rPh sb="9" eb="11">
      <t>ジャリ</t>
    </rPh>
    <rPh sb="11" eb="14">
      <t>サイシュギョウ</t>
    </rPh>
    <phoneticPr fontId="5"/>
  </si>
  <si>
    <t>Ｄ　建設業</t>
    <rPh sb="2" eb="5">
      <t>ケンセツギョウ</t>
    </rPh>
    <phoneticPr fontId="5"/>
  </si>
  <si>
    <t>Ｅ　製造業</t>
    <rPh sb="2" eb="5">
      <t>セイゾウギョウ</t>
    </rPh>
    <phoneticPr fontId="5"/>
  </si>
  <si>
    <t>09　食料品</t>
    <rPh sb="3" eb="6">
      <t>ショクリョウヒン</t>
    </rPh>
    <phoneticPr fontId="5"/>
  </si>
  <si>
    <t>14　パルプ、紙、紙加工品</t>
    <rPh sb="7" eb="8">
      <t>カミ</t>
    </rPh>
    <rPh sb="9" eb="10">
      <t>カミ</t>
    </rPh>
    <rPh sb="10" eb="13">
      <t>カコウヒン</t>
    </rPh>
    <phoneticPr fontId="5"/>
  </si>
  <si>
    <t xml:space="preserve">- </t>
    <phoneticPr fontId="5"/>
  </si>
  <si>
    <t>15　印刷、同関連産業</t>
    <rPh sb="3" eb="5">
      <t>インサツ</t>
    </rPh>
    <rPh sb="6" eb="7">
      <t>ドウ</t>
    </rPh>
    <rPh sb="7" eb="9">
      <t>カンレン</t>
    </rPh>
    <rPh sb="9" eb="11">
      <t>サンギョウ</t>
    </rPh>
    <phoneticPr fontId="5"/>
  </si>
  <si>
    <t>16　化学工業</t>
    <rPh sb="3" eb="5">
      <t>カガク</t>
    </rPh>
    <rPh sb="5" eb="7">
      <t>コウギョウ</t>
    </rPh>
    <phoneticPr fontId="5"/>
  </si>
  <si>
    <t>18　プラスチック製品</t>
    <rPh sb="9" eb="11">
      <t>セイヒン</t>
    </rPh>
    <phoneticPr fontId="5"/>
  </si>
  <si>
    <t>19　ゴム製品</t>
    <rPh sb="5" eb="7">
      <t>セイヒン</t>
    </rPh>
    <phoneticPr fontId="5"/>
  </si>
  <si>
    <t>21　窯業、土石製品</t>
    <rPh sb="3" eb="4">
      <t>カマ</t>
    </rPh>
    <rPh sb="4" eb="5">
      <t>ギョウ</t>
    </rPh>
    <rPh sb="6" eb="8">
      <t>ドセキ</t>
    </rPh>
    <rPh sb="8" eb="10">
      <t>セイヒン</t>
    </rPh>
    <phoneticPr fontId="5"/>
  </si>
  <si>
    <t>22　鉄鋼業</t>
    <rPh sb="3" eb="5">
      <t>テッコウ</t>
    </rPh>
    <rPh sb="5" eb="6">
      <t>ギョウ</t>
    </rPh>
    <phoneticPr fontId="5"/>
  </si>
  <si>
    <t>24　金属製品</t>
    <rPh sb="3" eb="5">
      <t>キンゾク</t>
    </rPh>
    <rPh sb="5" eb="7">
      <t>セイヒン</t>
    </rPh>
    <phoneticPr fontId="5"/>
  </si>
  <si>
    <t>25  はん用機械器具</t>
    <rPh sb="6" eb="7">
      <t>ヨウ</t>
    </rPh>
    <rPh sb="7" eb="9">
      <t>キカイ</t>
    </rPh>
    <rPh sb="9" eb="11">
      <t>キグ</t>
    </rPh>
    <phoneticPr fontId="5"/>
  </si>
  <si>
    <t>26　生産用機械器具</t>
    <rPh sb="3" eb="6">
      <t>セイサンヨウ</t>
    </rPh>
    <rPh sb="6" eb="8">
      <t>キカイ</t>
    </rPh>
    <rPh sb="8" eb="10">
      <t>キグ</t>
    </rPh>
    <phoneticPr fontId="5"/>
  </si>
  <si>
    <t>27　業務用機械器具</t>
    <rPh sb="3" eb="6">
      <t>ギョウムヨウ</t>
    </rPh>
    <rPh sb="6" eb="8">
      <t>キカイ</t>
    </rPh>
    <rPh sb="8" eb="10">
      <t>キグ</t>
    </rPh>
    <phoneticPr fontId="5"/>
  </si>
  <si>
    <t>28　電子部品・デバイス・電子回路</t>
    <rPh sb="3" eb="5">
      <t>デンシ</t>
    </rPh>
    <rPh sb="5" eb="7">
      <t>ブヒン</t>
    </rPh>
    <rPh sb="13" eb="15">
      <t>デンシ</t>
    </rPh>
    <rPh sb="15" eb="17">
      <t>カイロ</t>
    </rPh>
    <phoneticPr fontId="5"/>
  </si>
  <si>
    <t>29　電気機械器具</t>
    <rPh sb="3" eb="5">
      <t>デンキ</t>
    </rPh>
    <rPh sb="5" eb="7">
      <t>キカイ</t>
    </rPh>
    <rPh sb="7" eb="9">
      <t>キグ</t>
    </rPh>
    <phoneticPr fontId="5"/>
  </si>
  <si>
    <t>31　輸送用機械器具</t>
    <rPh sb="3" eb="6">
      <t>ユソウヨウ</t>
    </rPh>
    <rPh sb="6" eb="8">
      <t>キカイ</t>
    </rPh>
    <rPh sb="8" eb="10">
      <t>キグ</t>
    </rPh>
    <phoneticPr fontId="5"/>
  </si>
  <si>
    <t xml:space="preserve">  　精密機械器具</t>
    <rPh sb="3" eb="5">
      <t>セイミツ</t>
    </rPh>
    <rPh sb="5" eb="7">
      <t>キカイ</t>
    </rPh>
    <rPh sb="7" eb="9">
      <t>キグ</t>
    </rPh>
    <phoneticPr fontId="5"/>
  </si>
  <si>
    <t>　　その他製造業</t>
    <rPh sb="4" eb="5">
      <t>タ</t>
    </rPh>
    <rPh sb="5" eb="8">
      <t>セイゾウギョウ</t>
    </rPh>
    <phoneticPr fontId="5"/>
  </si>
  <si>
    <t>Ｆ　電気・ガス・熱供給・水道業</t>
    <rPh sb="2" eb="4">
      <t>デンキ</t>
    </rPh>
    <rPh sb="8" eb="9">
      <t>ネツ</t>
    </rPh>
    <rPh sb="9" eb="11">
      <t>キョウキュウ</t>
    </rPh>
    <rPh sb="12" eb="15">
      <t>スイドウギョウ</t>
    </rPh>
    <phoneticPr fontId="5"/>
  </si>
  <si>
    <t>ＧＨ　情報通信業、運輸・郵便業</t>
    <rPh sb="3" eb="5">
      <t>ジョウホウ</t>
    </rPh>
    <rPh sb="5" eb="8">
      <t>ツウシンギョウ</t>
    </rPh>
    <rPh sb="9" eb="11">
      <t>ウンユ</t>
    </rPh>
    <rPh sb="12" eb="14">
      <t>ユウビン</t>
    </rPh>
    <rPh sb="14" eb="15">
      <t>ギョウ</t>
    </rPh>
    <phoneticPr fontId="5"/>
  </si>
  <si>
    <t>ＩＭ　　　　※１</t>
    <phoneticPr fontId="5"/>
  </si>
  <si>
    <t>ＪＫ　　　　※２</t>
    <phoneticPr fontId="5"/>
  </si>
  <si>
    <t>Ｐ　医療、福祉</t>
    <rPh sb="2" eb="4">
      <t>イリョウ</t>
    </rPh>
    <rPh sb="5" eb="7">
      <t>フクシ</t>
    </rPh>
    <phoneticPr fontId="5"/>
  </si>
  <si>
    <t>ＬＮＱＲ　　※３</t>
    <phoneticPr fontId="5"/>
  </si>
  <si>
    <t>ＯＳＴ　　　※４</t>
    <phoneticPr fontId="5"/>
  </si>
  <si>
    <t>注）※１…卸売・小売業、宿泊業、飲食サービス業</t>
    <rPh sb="0" eb="1">
      <t>チュウ</t>
    </rPh>
    <rPh sb="5" eb="7">
      <t>オロシウリ</t>
    </rPh>
    <phoneticPr fontId="5"/>
  </si>
  <si>
    <t>　　※２…金融・保険業、不動産・物品賃貸業</t>
    <phoneticPr fontId="5"/>
  </si>
  <si>
    <t>　　※４…教育、学習支援業、公務、分類不能の産業</t>
    <rPh sb="17" eb="19">
      <t>ブンルイ</t>
    </rPh>
    <rPh sb="19" eb="21">
      <t>フノウ</t>
    </rPh>
    <rPh sb="22" eb="24">
      <t>サンギョウ</t>
    </rPh>
    <phoneticPr fontId="5"/>
  </si>
  <si>
    <t>資料　北上公共職業安定所</t>
    <phoneticPr fontId="5"/>
  </si>
  <si>
    <t>資料　北上公共職業安定所</t>
    <phoneticPr fontId="1"/>
  </si>
  <si>
    <t>資料　北上公共職業安定所</t>
    <phoneticPr fontId="1"/>
  </si>
  <si>
    <r>
      <rPr>
        <sz val="10.5"/>
        <rFont val="ＭＳ 明朝"/>
        <family val="1"/>
        <charset val="128"/>
      </rPr>
      <t>１人当り給付額</t>
    </r>
    <r>
      <rPr>
        <sz val="11"/>
        <rFont val="ＭＳ 明朝"/>
        <family val="1"/>
        <charset val="128"/>
      </rPr>
      <t xml:space="preserve">
（円）</t>
    </r>
    <phoneticPr fontId="5"/>
  </si>
  <si>
    <t>被保険者数
(人)</t>
    <rPh sb="0" eb="1">
      <t>ヒ</t>
    </rPh>
    <rPh sb="1" eb="3">
      <t>ホケン</t>
    </rPh>
    <rPh sb="3" eb="4">
      <t>シャ</t>
    </rPh>
    <rPh sb="4" eb="5">
      <t>スウ</t>
    </rPh>
    <phoneticPr fontId="5"/>
  </si>
  <si>
    <r>
      <rPr>
        <sz val="10.5"/>
        <rFont val="ＭＳ 明朝"/>
        <family val="1"/>
        <charset val="128"/>
      </rPr>
      <t>１人当り調定額</t>
    </r>
    <r>
      <rPr>
        <sz val="11"/>
        <rFont val="ＭＳ 明朝"/>
        <family val="1"/>
        <charset val="128"/>
      </rPr>
      <t xml:space="preserve">
（円）</t>
    </r>
    <phoneticPr fontId="5"/>
  </si>
  <si>
    <t>１号加入者
総数（人）</t>
    <rPh sb="1" eb="2">
      <t>ゴウ</t>
    </rPh>
    <rPh sb="2" eb="4">
      <t>カニュウ</t>
    </rPh>
    <rPh sb="4" eb="5">
      <t>シャ</t>
    </rPh>
    <rPh sb="6" eb="8">
      <t>ソウスウ</t>
    </rPh>
    <rPh sb="9" eb="10">
      <t>ニン</t>
    </rPh>
    <phoneticPr fontId="5"/>
  </si>
  <si>
    <t>母子福祉
年金切替分</t>
    <phoneticPr fontId="5"/>
  </si>
  <si>
    <t>死亡
一時金</t>
    <rPh sb="0" eb="2">
      <t>シボウ</t>
    </rPh>
    <rPh sb="3" eb="5">
      <t>イチジ</t>
    </rPh>
    <rPh sb="5" eb="6">
      <t>キン</t>
    </rPh>
    <phoneticPr fontId="5"/>
  </si>
  <si>
    <t>寡婦年金</t>
    <rPh sb="0" eb="2">
      <t>カフ</t>
    </rPh>
    <rPh sb="2" eb="4">
      <t>ネンキン</t>
    </rPh>
    <phoneticPr fontId="5"/>
  </si>
  <si>
    <t>老齢福祉
年金</t>
    <rPh sb="0" eb="2">
      <t>ロウレイ</t>
    </rPh>
    <rPh sb="2" eb="4">
      <t>フクシ</t>
    </rPh>
    <rPh sb="5" eb="7">
      <t>ネンキン</t>
    </rPh>
    <phoneticPr fontId="5"/>
  </si>
  <si>
    <t>遺児年金</t>
    <rPh sb="0" eb="2">
      <t>イジ</t>
    </rPh>
    <rPh sb="2" eb="4">
      <t>ネンキン</t>
    </rPh>
    <phoneticPr fontId="5"/>
  </si>
  <si>
    <t>母子年金</t>
    <rPh sb="0" eb="2">
      <t>ボシ</t>
    </rPh>
    <rPh sb="2" eb="4">
      <t>ネンキン</t>
    </rPh>
    <phoneticPr fontId="5"/>
  </si>
  <si>
    <t>障害年金</t>
    <rPh sb="0" eb="2">
      <t>ショウガイ</t>
    </rPh>
    <rPh sb="2" eb="4">
      <t>ネンキン</t>
    </rPh>
    <phoneticPr fontId="5"/>
  </si>
  <si>
    <t>老齢年金</t>
    <phoneticPr fontId="5"/>
  </si>
  <si>
    <t>収納実施月数
(前納を含む)
(月)</t>
    <rPh sb="0" eb="1">
      <t>オサム</t>
    </rPh>
    <rPh sb="1" eb="2">
      <t>オサム</t>
    </rPh>
    <rPh sb="2" eb="3">
      <t>ジツ</t>
    </rPh>
    <rPh sb="3" eb="4">
      <t>シ</t>
    </rPh>
    <rPh sb="4" eb="6">
      <t>ツキスウ</t>
    </rPh>
    <rPh sb="8" eb="10">
      <t>ゼンノウ</t>
    </rPh>
    <rPh sb="11" eb="12">
      <t>フク</t>
    </rPh>
    <rPh sb="16" eb="17">
      <t>ツキ</t>
    </rPh>
    <phoneticPr fontId="5"/>
  </si>
  <si>
    <t>　　※３…学術研究、専門・技術サービス業、生活関連サービス業、娯楽業、複合サービス業、その他のサービス業（ほかに分類されないもの）</t>
    <rPh sb="5" eb="7">
      <t>ガクジュツ</t>
    </rPh>
    <rPh sb="7" eb="9">
      <t>ケンキュウ</t>
    </rPh>
    <rPh sb="10" eb="12">
      <t>センモン</t>
    </rPh>
    <rPh sb="13" eb="15">
      <t>ギジュツ</t>
    </rPh>
    <rPh sb="19" eb="20">
      <t>ギョウ</t>
    </rPh>
    <rPh sb="21" eb="23">
      <t>セイカツ</t>
    </rPh>
    <rPh sb="23" eb="25">
      <t>カンレン</t>
    </rPh>
    <rPh sb="31" eb="34">
      <t>ゴラクギョウ</t>
    </rPh>
    <phoneticPr fontId="5"/>
  </si>
  <si>
    <t>注）北上市内に所在する社会福祉施設の概況を掲げたものであり、児童福祉法による施設の保育所を除いている。</t>
    <rPh sb="0" eb="1">
      <t>チュウ</t>
    </rPh>
    <rPh sb="2" eb="4">
      <t>キタカミ</t>
    </rPh>
    <rPh sb="4" eb="6">
      <t>シナイ</t>
    </rPh>
    <rPh sb="7" eb="9">
      <t>ショザイ</t>
    </rPh>
    <rPh sb="11" eb="13">
      <t>シャカイ</t>
    </rPh>
    <rPh sb="13" eb="15">
      <t>フクシ</t>
    </rPh>
    <rPh sb="15" eb="17">
      <t>シセツ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</si>
</sst>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_ ;[Red]\-#,##0\ "/>
    <numFmt numFmtId="178" formatCode="#,##0.0;[Red]\-#,##0.0"/>
  </numFmts>
  <fonts count="1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indexed="8"/>
      <name val="ＭＳ 明朝"/>
      <family val="1"/>
      <charset val="128"/>
    </font>
    <font>
      <vertAlign val="superscript"/>
      <sz val="11"/>
      <name val="ＭＳ 明朝"/>
      <family val="1"/>
      <charset val="128"/>
    </font>
    <font>
      <u/>
      <sz val="11"/>
      <color theme="10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11" fillId="0" borderId="0" applyNumberFormat="0" applyFill="0" applyBorder="0" applyAlignment="0" applyProtection="0"/>
  </cellStyleXfs>
  <cellXfs count="124">
    <xf numFmtId="0" fontId="0" fillId="0" borderId="0" xfId="0"/>
    <xf numFmtId="38" fontId="2" fillId="0" borderId="0" xfId="1" applyFont="1" applyFill="1" applyAlignment="1">
      <alignment vertical="center"/>
    </xf>
    <xf numFmtId="38" fontId="2" fillId="0" borderId="0" xfId="1" applyFont="1" applyFill="1" applyBorder="1" applyAlignment="1">
      <alignment vertical="center"/>
    </xf>
    <xf numFmtId="38" fontId="2" fillId="0" borderId="0" xfId="1" applyFont="1" applyFill="1" applyBorder="1" applyAlignment="1">
      <alignment horizontal="right" vertical="center"/>
    </xf>
    <xf numFmtId="38" fontId="2" fillId="0" borderId="3" xfId="1" applyFont="1" applyFill="1" applyBorder="1" applyAlignment="1">
      <alignment vertical="center"/>
    </xf>
    <xf numFmtId="38" fontId="2" fillId="0" borderId="5" xfId="1" applyFont="1" applyFill="1" applyBorder="1" applyAlignment="1">
      <alignment vertical="center"/>
    </xf>
    <xf numFmtId="38" fontId="2" fillId="0" borderId="0" xfId="1" applyFont="1" applyFill="1" applyBorder="1" applyAlignment="1">
      <alignment horizontal="center" vertical="center"/>
    </xf>
    <xf numFmtId="38" fontId="2" fillId="0" borderId="0" xfId="1" applyFont="1" applyFill="1" applyAlignment="1">
      <alignment horizontal="right" vertical="center"/>
    </xf>
    <xf numFmtId="38" fontId="2" fillId="0" borderId="0" xfId="1" applyFont="1" applyFill="1" applyAlignment="1">
      <alignment horizontal="center" vertical="center"/>
    </xf>
    <xf numFmtId="38" fontId="6" fillId="0" borderId="0" xfId="1" applyFont="1" applyFill="1" applyAlignment="1">
      <alignment horizontal="left" vertical="center"/>
    </xf>
    <xf numFmtId="177" fontId="7" fillId="0" borderId="0" xfId="1" applyNumberFormat="1" applyFont="1" applyFill="1" applyBorder="1" applyAlignment="1">
      <alignment vertical="center"/>
    </xf>
    <xf numFmtId="177" fontId="2" fillId="0" borderId="0" xfId="1" applyNumberFormat="1" applyFont="1" applyFill="1" applyBorder="1" applyAlignment="1">
      <alignment vertical="center"/>
    </xf>
    <xf numFmtId="177" fontId="2" fillId="0" borderId="0" xfId="1" applyNumberFormat="1" applyFont="1" applyFill="1" applyBorder="1" applyAlignment="1">
      <alignment horizontal="right" vertical="center"/>
    </xf>
    <xf numFmtId="38" fontId="2" fillId="0" borderId="8" xfId="1" applyFont="1" applyFill="1" applyBorder="1" applyAlignment="1">
      <alignment horizontal="center" vertical="center"/>
    </xf>
    <xf numFmtId="177" fontId="2" fillId="0" borderId="1" xfId="1" applyNumberFormat="1" applyFont="1" applyFill="1" applyBorder="1" applyAlignment="1">
      <alignment vertical="center"/>
    </xf>
    <xf numFmtId="38" fontId="7" fillId="0" borderId="0" xfId="1" applyFont="1" applyFill="1" applyAlignment="1">
      <alignment vertical="center"/>
    </xf>
    <xf numFmtId="38" fontId="6" fillId="0" borderId="0" xfId="1" applyFont="1" applyFill="1" applyAlignment="1">
      <alignment vertical="center"/>
    </xf>
    <xf numFmtId="38" fontId="2" fillId="0" borderId="14" xfId="1" applyFont="1" applyFill="1" applyBorder="1" applyAlignment="1">
      <alignment horizontal="center" vertical="center"/>
    </xf>
    <xf numFmtId="177" fontId="2" fillId="0" borderId="0" xfId="1" quotePrefix="1" applyNumberFormat="1" applyFont="1" applyFill="1" applyBorder="1" applyAlignment="1">
      <alignment horizontal="right" vertical="center"/>
    </xf>
    <xf numFmtId="177" fontId="2" fillId="0" borderId="6" xfId="1" applyNumberFormat="1" applyFont="1" applyFill="1" applyBorder="1" applyAlignment="1">
      <alignment horizontal="right" vertical="center"/>
    </xf>
    <xf numFmtId="177" fontId="2" fillId="0" borderId="6" xfId="1" applyNumberFormat="1" applyFont="1" applyFill="1" applyBorder="1" applyAlignment="1">
      <alignment vertical="center"/>
    </xf>
    <xf numFmtId="38" fontId="2" fillId="0" borderId="16" xfId="1" applyFont="1" applyFill="1" applyBorder="1" applyAlignment="1">
      <alignment horizontal="center" vertical="center"/>
    </xf>
    <xf numFmtId="38" fontId="2" fillId="0" borderId="11" xfId="1" applyFont="1" applyFill="1" applyBorder="1" applyAlignment="1">
      <alignment horizontal="right" vertical="center"/>
    </xf>
    <xf numFmtId="38" fontId="2" fillId="0" borderId="1" xfId="1" applyFont="1" applyFill="1" applyBorder="1" applyAlignment="1">
      <alignment vertical="center"/>
    </xf>
    <xf numFmtId="38" fontId="2" fillId="0" borderId="1" xfId="1" applyFont="1" applyFill="1" applyBorder="1" applyAlignment="1">
      <alignment horizontal="right" vertical="center"/>
    </xf>
    <xf numFmtId="178" fontId="2" fillId="0" borderId="1" xfId="1" applyNumberFormat="1" applyFont="1" applyFill="1" applyBorder="1" applyAlignment="1">
      <alignment vertical="center"/>
    </xf>
    <xf numFmtId="38" fontId="2" fillId="0" borderId="2" xfId="1" applyFont="1" applyFill="1" applyBorder="1" applyAlignment="1">
      <alignment vertical="center"/>
    </xf>
    <xf numFmtId="38" fontId="2" fillId="0" borderId="1" xfId="1" applyFont="1" applyFill="1" applyBorder="1" applyAlignment="1">
      <alignment horizontal="center" vertical="center"/>
    </xf>
    <xf numFmtId="178" fontId="2" fillId="0" borderId="0" xfId="1" applyNumberFormat="1" applyFont="1" applyFill="1" applyBorder="1" applyAlignment="1">
      <alignment vertical="center"/>
    </xf>
    <xf numFmtId="38" fontId="2" fillId="0" borderId="4" xfId="1" applyFont="1" applyFill="1" applyBorder="1" applyAlignment="1">
      <alignment vertical="center"/>
    </xf>
    <xf numFmtId="38" fontId="2" fillId="0" borderId="5" xfId="1" applyFont="1" applyFill="1" applyBorder="1" applyAlignment="1">
      <alignment horizontal="center" vertical="center"/>
    </xf>
    <xf numFmtId="38" fontId="2" fillId="0" borderId="6" xfId="1" applyFont="1" applyFill="1" applyBorder="1" applyAlignment="1">
      <alignment vertical="center"/>
    </xf>
    <xf numFmtId="178" fontId="2" fillId="0" borderId="6" xfId="1" applyNumberFormat="1" applyFont="1" applyFill="1" applyBorder="1" applyAlignment="1">
      <alignment vertical="center"/>
    </xf>
    <xf numFmtId="38" fontId="2" fillId="0" borderId="7" xfId="1" applyFont="1" applyFill="1" applyBorder="1" applyAlignment="1">
      <alignment vertical="center"/>
    </xf>
    <xf numFmtId="38" fontId="2" fillId="0" borderId="0" xfId="1" applyFont="1" applyFill="1" applyAlignment="1">
      <alignment horizontal="left" vertical="center"/>
    </xf>
    <xf numFmtId="38" fontId="9" fillId="0" borderId="1" xfId="1" applyFont="1" applyFill="1" applyBorder="1" applyAlignment="1">
      <alignment vertical="center"/>
    </xf>
    <xf numFmtId="38" fontId="9" fillId="0" borderId="1" xfId="1" applyFont="1" applyFill="1" applyBorder="1" applyAlignment="1">
      <alignment horizontal="right" vertical="center"/>
    </xf>
    <xf numFmtId="38" fontId="2" fillId="0" borderId="3" xfId="1" applyFont="1" applyFill="1" applyBorder="1" applyAlignment="1">
      <alignment horizontal="center" vertical="center"/>
    </xf>
    <xf numFmtId="38" fontId="7" fillId="0" borderId="0" xfId="1" applyFont="1" applyFill="1" applyBorder="1" applyAlignment="1">
      <alignment horizontal="right" vertical="center"/>
    </xf>
    <xf numFmtId="38" fontId="9" fillId="0" borderId="0" xfId="1" applyFont="1" applyFill="1" applyBorder="1" applyAlignment="1">
      <alignment horizontal="right" vertical="center"/>
    </xf>
    <xf numFmtId="38" fontId="9" fillId="0" borderId="0" xfId="1" applyFont="1" applyFill="1" applyBorder="1" applyAlignment="1">
      <alignment vertical="center"/>
    </xf>
    <xf numFmtId="38" fontId="2" fillId="0" borderId="5" xfId="1" quotePrefix="1" applyFont="1" applyFill="1" applyBorder="1" applyAlignment="1">
      <alignment horizontal="center" vertical="center"/>
    </xf>
    <xf numFmtId="38" fontId="2" fillId="0" borderId="6" xfId="1" applyFont="1" applyFill="1" applyBorder="1" applyAlignment="1">
      <alignment horizontal="right" vertical="center"/>
    </xf>
    <xf numFmtId="38" fontId="9" fillId="0" borderId="6" xfId="1" applyFont="1" applyFill="1" applyBorder="1" applyAlignment="1">
      <alignment vertical="center"/>
    </xf>
    <xf numFmtId="38" fontId="2" fillId="0" borderId="6" xfId="1" quotePrefix="1" applyFont="1" applyFill="1" applyBorder="1" applyAlignment="1">
      <alignment horizontal="right" vertical="center"/>
    </xf>
    <xf numFmtId="38" fontId="2" fillId="0" borderId="0" xfId="1" applyFont="1" applyFill="1" applyBorder="1" applyAlignment="1">
      <alignment horizontal="center" vertical="center" justifyLastLine="1"/>
    </xf>
    <xf numFmtId="38" fontId="2" fillId="0" borderId="1" xfId="1" applyFont="1" applyFill="1" applyBorder="1" applyAlignment="1">
      <alignment horizontal="center" vertical="center" justifyLastLine="1"/>
    </xf>
    <xf numFmtId="38" fontId="2" fillId="0" borderId="5" xfId="1" applyFont="1" applyFill="1" applyBorder="1" applyAlignment="1">
      <alignment horizontal="center" vertical="center"/>
    </xf>
    <xf numFmtId="38" fontId="2" fillId="0" borderId="1" xfId="1" applyFont="1" applyFill="1" applyBorder="1" applyAlignment="1">
      <alignment horizontal="center" vertical="center"/>
    </xf>
    <xf numFmtId="38" fontId="2" fillId="0" borderId="0" xfId="1" applyFont="1" applyFill="1" applyBorder="1" applyAlignment="1">
      <alignment horizontal="right" vertical="center"/>
    </xf>
    <xf numFmtId="38" fontId="2" fillId="0" borderId="1" xfId="1" applyFont="1" applyFill="1" applyBorder="1" applyAlignment="1">
      <alignment horizontal="right" vertical="center"/>
    </xf>
    <xf numFmtId="38" fontId="2" fillId="0" borderId="6" xfId="1" applyFont="1" applyFill="1" applyBorder="1" applyAlignment="1">
      <alignment horizontal="center" vertical="center"/>
    </xf>
    <xf numFmtId="38" fontId="2" fillId="0" borderId="3" xfId="1" applyFont="1" applyFill="1" applyBorder="1" applyAlignment="1">
      <alignment horizontal="center" vertical="center"/>
    </xf>
    <xf numFmtId="38" fontId="2" fillId="0" borderId="2" xfId="1" applyFont="1" applyFill="1" applyBorder="1" applyAlignment="1">
      <alignment horizontal="center" vertical="center"/>
    </xf>
    <xf numFmtId="38" fontId="2" fillId="0" borderId="4" xfId="1" applyFont="1" applyFill="1" applyBorder="1" applyAlignment="1">
      <alignment horizontal="center" vertical="center"/>
    </xf>
    <xf numFmtId="38" fontId="2" fillId="0" borderId="0" xfId="1" applyFont="1" applyFill="1" applyAlignment="1">
      <alignment horizontal="right" vertical="center"/>
    </xf>
    <xf numFmtId="38" fontId="2" fillId="0" borderId="4" xfId="1" applyFont="1" applyFill="1" applyBorder="1" applyAlignment="1">
      <alignment vertical="center"/>
    </xf>
    <xf numFmtId="38" fontId="2" fillId="0" borderId="7" xfId="1" applyFont="1" applyFill="1" applyBorder="1" applyAlignment="1">
      <alignment horizontal="center" vertical="center"/>
    </xf>
    <xf numFmtId="38" fontId="2" fillId="0" borderId="8" xfId="1" applyFont="1" applyFill="1" applyBorder="1" applyAlignment="1">
      <alignment horizontal="center" vertical="center"/>
    </xf>
    <xf numFmtId="38" fontId="2" fillId="0" borderId="6" xfId="1" applyFont="1" applyFill="1" applyBorder="1" applyAlignment="1">
      <alignment horizontal="right" vertical="center"/>
    </xf>
    <xf numFmtId="176" fontId="2" fillId="0" borderId="1" xfId="1" applyNumberFormat="1" applyFont="1" applyFill="1" applyBorder="1" applyAlignment="1">
      <alignment vertical="center"/>
    </xf>
    <xf numFmtId="38" fontId="2" fillId="0" borderId="0" xfId="1" applyFont="1" applyFill="1" applyAlignment="1">
      <alignment horizontal="center" vertical="center"/>
    </xf>
    <xf numFmtId="0" fontId="1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4" fillId="0" borderId="0" xfId="0" applyFont="1"/>
    <xf numFmtId="0" fontId="15" fillId="0" borderId="0" xfId="0" applyFont="1"/>
    <xf numFmtId="176" fontId="2" fillId="0" borderId="6" xfId="1" applyNumberFormat="1" applyFont="1" applyFill="1" applyBorder="1" applyAlignment="1">
      <alignment vertical="center"/>
    </xf>
    <xf numFmtId="38" fontId="7" fillId="0" borderId="0" xfId="1" applyFont="1" applyFill="1" applyAlignment="1">
      <alignment horizontal="center" vertical="center"/>
    </xf>
    <xf numFmtId="40" fontId="2" fillId="0" borderId="6" xfId="1" applyNumberFormat="1" applyFont="1" applyFill="1" applyBorder="1" applyAlignment="1">
      <alignment vertical="center"/>
    </xf>
    <xf numFmtId="40" fontId="2" fillId="0" borderId="0" xfId="1" applyNumberFormat="1" applyFont="1" applyFill="1" applyBorder="1" applyAlignment="1">
      <alignment vertical="center"/>
    </xf>
    <xf numFmtId="40" fontId="2" fillId="0" borderId="1" xfId="1" applyNumberFormat="1" applyFont="1" applyFill="1" applyBorder="1" applyAlignment="1">
      <alignment vertical="center"/>
    </xf>
    <xf numFmtId="0" fontId="13" fillId="0" borderId="0" xfId="3" applyFont="1"/>
    <xf numFmtId="38" fontId="2" fillId="0" borderId="0" xfId="1" applyFont="1" applyFill="1" applyBorder="1" applyAlignment="1">
      <alignment horizontal="center" vertical="center"/>
    </xf>
    <xf numFmtId="38" fontId="2" fillId="0" borderId="0" xfId="1" applyFont="1" applyFill="1" applyBorder="1" applyAlignment="1">
      <alignment horizontal="center" vertical="center"/>
    </xf>
    <xf numFmtId="38" fontId="2" fillId="0" borderId="6" xfId="1" applyFont="1" applyFill="1" applyBorder="1" applyAlignment="1">
      <alignment vertical="center" shrinkToFit="1"/>
    </xf>
    <xf numFmtId="38" fontId="2" fillId="0" borderId="0" xfId="1" applyFont="1" applyFill="1" applyBorder="1" applyAlignment="1">
      <alignment vertical="center" shrinkToFit="1"/>
    </xf>
    <xf numFmtId="177" fontId="2" fillId="0" borderId="7" xfId="1" applyNumberFormat="1" applyFont="1" applyFill="1" applyBorder="1" applyAlignment="1">
      <alignment vertical="center"/>
    </xf>
    <xf numFmtId="177" fontId="2" fillId="0" borderId="4" xfId="1" applyNumberFormat="1" applyFont="1" applyFill="1" applyBorder="1" applyAlignment="1">
      <alignment vertical="center"/>
    </xf>
    <xf numFmtId="177" fontId="2" fillId="0" borderId="4" xfId="1" quotePrefix="1" applyNumberFormat="1" applyFont="1" applyFill="1" applyBorder="1" applyAlignment="1">
      <alignment horizontal="right" vertical="center"/>
    </xf>
    <xf numFmtId="177" fontId="2" fillId="0" borderId="2" xfId="1" applyNumberFormat="1" applyFont="1" applyFill="1" applyBorder="1" applyAlignment="1">
      <alignment vertical="center"/>
    </xf>
    <xf numFmtId="176" fontId="2" fillId="0" borderId="0" xfId="1" applyNumberFormat="1" applyFont="1" applyFill="1" applyBorder="1" applyAlignment="1">
      <alignment vertical="center"/>
    </xf>
    <xf numFmtId="176" fontId="2" fillId="0" borderId="0" xfId="1" quotePrefix="1" applyNumberFormat="1" applyFont="1" applyFill="1" applyBorder="1" applyAlignment="1">
      <alignment vertical="center"/>
    </xf>
    <xf numFmtId="38" fontId="2" fillId="0" borderId="16" xfId="1" applyFont="1" applyFill="1" applyBorder="1" applyAlignment="1">
      <alignment horizontal="center" vertical="center"/>
    </xf>
    <xf numFmtId="38" fontId="2" fillId="0" borderId="5" xfId="1" applyFont="1" applyFill="1" applyBorder="1" applyAlignment="1">
      <alignment horizontal="center" vertical="center"/>
    </xf>
    <xf numFmtId="38" fontId="2" fillId="0" borderId="0" xfId="1" applyFont="1" applyFill="1" applyBorder="1" applyAlignment="1">
      <alignment horizontal="center" vertical="center"/>
    </xf>
    <xf numFmtId="38" fontId="2" fillId="0" borderId="12" xfId="1" applyFont="1" applyFill="1" applyBorder="1" applyAlignment="1">
      <alignment horizontal="center" vertical="center"/>
    </xf>
    <xf numFmtId="38" fontId="2" fillId="0" borderId="20" xfId="1" applyFont="1" applyFill="1" applyBorder="1" applyAlignment="1">
      <alignment horizontal="center" vertical="center"/>
    </xf>
    <xf numFmtId="38" fontId="2" fillId="0" borderId="13" xfId="1" applyFont="1" applyFill="1" applyBorder="1" applyAlignment="1">
      <alignment horizontal="center" vertical="center" justifyLastLine="1"/>
    </xf>
    <xf numFmtId="38" fontId="2" fillId="0" borderId="16" xfId="1" applyFont="1" applyFill="1" applyBorder="1" applyAlignment="1">
      <alignment horizontal="center" vertical="center" wrapText="1" shrinkToFit="1"/>
    </xf>
    <xf numFmtId="38" fontId="2" fillId="0" borderId="14" xfId="1" applyFont="1" applyFill="1" applyBorder="1" applyAlignment="1">
      <alignment horizontal="center" vertical="center" wrapText="1"/>
    </xf>
    <xf numFmtId="38" fontId="2" fillId="0" borderId="14" xfId="1" applyFont="1" applyFill="1" applyBorder="1" applyAlignment="1">
      <alignment horizontal="center" vertical="center" wrapText="1" shrinkToFit="1"/>
    </xf>
    <xf numFmtId="0" fontId="2" fillId="0" borderId="14" xfId="2" applyFont="1" applyFill="1" applyBorder="1" applyAlignment="1">
      <alignment horizontal="center" vertical="center" wrapText="1" shrinkToFit="1"/>
    </xf>
    <xf numFmtId="38" fontId="2" fillId="0" borderId="1" xfId="1" applyFont="1" applyFill="1" applyBorder="1" applyAlignment="1">
      <alignment horizontal="center" vertical="center" shrinkToFit="1"/>
    </xf>
    <xf numFmtId="38" fontId="2" fillId="0" borderId="6" xfId="1" applyFont="1" applyFill="1" applyBorder="1" applyAlignment="1">
      <alignment horizontal="distributed" vertical="center"/>
    </xf>
    <xf numFmtId="38" fontId="2" fillId="0" borderId="0" xfId="1" applyFont="1" applyFill="1" applyBorder="1" applyAlignment="1">
      <alignment horizontal="distributed" vertical="center"/>
    </xf>
    <xf numFmtId="38" fontId="2" fillId="0" borderId="1" xfId="1" applyFont="1" applyFill="1" applyBorder="1" applyAlignment="1">
      <alignment horizontal="distributed" vertical="center"/>
    </xf>
    <xf numFmtId="38" fontId="2" fillId="0" borderId="4" xfId="1" applyFont="1" applyFill="1" applyBorder="1" applyAlignment="1">
      <alignment horizontal="distributed" vertical="center"/>
    </xf>
    <xf numFmtId="38" fontId="2" fillId="0" borderId="19" xfId="1" applyFont="1" applyFill="1" applyBorder="1" applyAlignment="1">
      <alignment horizontal="center" vertical="center"/>
    </xf>
    <xf numFmtId="38" fontId="2" fillId="0" borderId="18" xfId="1" applyFont="1" applyFill="1" applyBorder="1" applyAlignment="1">
      <alignment horizontal="center" vertical="center"/>
    </xf>
    <xf numFmtId="38" fontId="2" fillId="0" borderId="13" xfId="1" applyFont="1" applyFill="1" applyBorder="1" applyAlignment="1">
      <alignment horizontal="center" vertical="center"/>
    </xf>
    <xf numFmtId="38" fontId="2" fillId="0" borderId="10" xfId="1" applyFont="1" applyFill="1" applyBorder="1" applyAlignment="1">
      <alignment horizontal="center" vertical="center"/>
    </xf>
    <xf numFmtId="38" fontId="2" fillId="0" borderId="15" xfId="1" applyFont="1" applyFill="1" applyBorder="1" applyAlignment="1">
      <alignment horizontal="center" vertical="center"/>
    </xf>
    <xf numFmtId="38" fontId="2" fillId="0" borderId="20" xfId="1" applyFont="1" applyFill="1" applyBorder="1" applyAlignment="1">
      <alignment horizontal="center" vertical="center" wrapText="1"/>
    </xf>
    <xf numFmtId="38" fontId="2" fillId="0" borderId="17" xfId="1" applyFont="1" applyFill="1" applyBorder="1" applyAlignment="1">
      <alignment horizontal="center" vertical="center" wrapText="1"/>
    </xf>
    <xf numFmtId="38" fontId="2" fillId="0" borderId="19" xfId="1" applyFont="1" applyFill="1" applyBorder="1" applyAlignment="1">
      <alignment horizontal="center" vertical="center" justifyLastLine="1"/>
    </xf>
    <xf numFmtId="38" fontId="2" fillId="0" borderId="18" xfId="1" applyFont="1" applyFill="1" applyBorder="1" applyAlignment="1">
      <alignment horizontal="center" vertical="center" justifyLastLine="1"/>
    </xf>
    <xf numFmtId="38" fontId="2" fillId="0" borderId="15" xfId="1" applyFont="1" applyFill="1" applyBorder="1" applyAlignment="1">
      <alignment horizontal="center" vertical="center" justifyLastLine="1"/>
    </xf>
    <xf numFmtId="38" fontId="2" fillId="0" borderId="20" xfId="1" applyFont="1" applyFill="1" applyBorder="1" applyAlignment="1">
      <alignment horizontal="center" vertical="center" wrapText="1" shrinkToFit="1"/>
    </xf>
    <xf numFmtId="38" fontId="2" fillId="0" borderId="17" xfId="1" applyFont="1" applyFill="1" applyBorder="1" applyAlignment="1">
      <alignment horizontal="center" vertical="center" wrapText="1" shrinkToFit="1"/>
    </xf>
    <xf numFmtId="38" fontId="2" fillId="0" borderId="16" xfId="1" applyFont="1" applyFill="1" applyBorder="1" applyAlignment="1">
      <alignment horizontal="center" vertical="center"/>
    </xf>
    <xf numFmtId="38" fontId="2" fillId="0" borderId="24" xfId="1" applyFont="1" applyFill="1" applyBorder="1" applyAlignment="1">
      <alignment horizontal="center" vertical="center"/>
    </xf>
    <xf numFmtId="38" fontId="2" fillId="0" borderId="23" xfId="1" applyFont="1" applyFill="1" applyBorder="1" applyAlignment="1">
      <alignment horizontal="center" vertical="center"/>
    </xf>
    <xf numFmtId="38" fontId="2" fillId="0" borderId="5" xfId="1" applyFont="1" applyFill="1" applyBorder="1" applyAlignment="1">
      <alignment horizontal="center" vertical="center"/>
    </xf>
    <xf numFmtId="38" fontId="2" fillId="0" borderId="22" xfId="1" applyFont="1" applyFill="1" applyBorder="1" applyAlignment="1">
      <alignment horizontal="center" vertical="center" wrapText="1"/>
    </xf>
    <xf numFmtId="38" fontId="2" fillId="0" borderId="21" xfId="1" applyFont="1" applyFill="1" applyBorder="1" applyAlignment="1">
      <alignment horizontal="center" vertical="center" wrapText="1"/>
    </xf>
    <xf numFmtId="38" fontId="2" fillId="0" borderId="12" xfId="1" applyFont="1" applyFill="1" applyBorder="1" applyAlignment="1">
      <alignment horizontal="center" vertical="center" wrapText="1"/>
    </xf>
    <xf numFmtId="38" fontId="2" fillId="0" borderId="4" xfId="1" applyFont="1" applyFill="1" applyBorder="1" applyAlignment="1">
      <alignment horizontal="center" vertical="center" wrapText="1"/>
    </xf>
    <xf numFmtId="38" fontId="2" fillId="0" borderId="9" xfId="1" applyFont="1" applyFill="1" applyBorder="1" applyAlignment="1">
      <alignment horizontal="center" vertical="center" wrapText="1"/>
    </xf>
    <xf numFmtId="38" fontId="2" fillId="0" borderId="12" xfId="1" applyFont="1" applyFill="1" applyBorder="1" applyAlignment="1">
      <alignment horizontal="center" vertical="center"/>
    </xf>
    <xf numFmtId="38" fontId="2" fillId="0" borderId="20" xfId="1" applyFont="1" applyFill="1" applyBorder="1" applyAlignment="1">
      <alignment horizontal="center" vertical="center"/>
    </xf>
    <xf numFmtId="38" fontId="2" fillId="0" borderId="17" xfId="1" applyFont="1" applyFill="1" applyBorder="1" applyAlignment="1">
      <alignment horizontal="center" vertical="center"/>
    </xf>
    <xf numFmtId="38" fontId="2" fillId="0" borderId="0" xfId="1" applyFont="1" applyFill="1" applyBorder="1" applyAlignment="1">
      <alignment horizontal="center" vertical="center"/>
    </xf>
    <xf numFmtId="38" fontId="2" fillId="0" borderId="9" xfId="1" applyFont="1" applyFill="1" applyBorder="1" applyAlignment="1">
      <alignment horizontal="center" vertical="center"/>
    </xf>
  </cellXfs>
  <cellStyles count="4">
    <cellStyle name="ハイパーリンク" xfId="3" builtinId="8"/>
    <cellStyle name="桁区切り 2" xfId="1"/>
    <cellStyle name="標準" xfId="0" builtinId="0"/>
    <cellStyle name="標準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266699</xdr:colOff>
      <xdr:row>5</xdr:row>
      <xdr:rowOff>9525</xdr:rowOff>
    </xdr:from>
    <xdr:to>
      <xdr:col>2</xdr:col>
      <xdr:colOff>482699</xdr:colOff>
      <xdr:row>5</xdr:row>
      <xdr:rowOff>225525</xdr:rowOff>
    </xdr:to>
    <xdr:sp macro="" textlink="">
      <xdr:nvSpPr>
        <xdr:cNvPr id="2" name="Oval 2"/>
        <xdr:cNvSpPr>
          <a:spLocks noChangeArrowheads="1"/>
        </xdr:cNvSpPr>
      </xdr:nvSpPr>
      <xdr:spPr bwMode="auto">
        <a:xfrm>
          <a:off x="1914524" y="962025"/>
          <a:ext cx="216000" cy="2160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266699</xdr:colOff>
      <xdr:row>5</xdr:row>
      <xdr:rowOff>9524</xdr:rowOff>
    </xdr:from>
    <xdr:to>
      <xdr:col>4</xdr:col>
      <xdr:colOff>482699</xdr:colOff>
      <xdr:row>5</xdr:row>
      <xdr:rowOff>225524</xdr:rowOff>
    </xdr:to>
    <xdr:sp macro="" textlink="">
      <xdr:nvSpPr>
        <xdr:cNvPr id="3" name="Oval 3"/>
        <xdr:cNvSpPr>
          <a:spLocks noChangeArrowheads="1"/>
        </xdr:cNvSpPr>
      </xdr:nvSpPr>
      <xdr:spPr bwMode="auto">
        <a:xfrm>
          <a:off x="3438524" y="962024"/>
          <a:ext cx="216000" cy="2160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323850</xdr:colOff>
      <xdr:row>11</xdr:row>
      <xdr:rowOff>19050</xdr:rowOff>
    </xdr:from>
    <xdr:to>
      <xdr:col>0</xdr:col>
      <xdr:colOff>504825</xdr:colOff>
      <xdr:row>12</xdr:row>
      <xdr:rowOff>0</xdr:rowOff>
    </xdr:to>
    <xdr:sp macro="" textlink="">
      <xdr:nvSpPr>
        <xdr:cNvPr id="5" name="Oval 8"/>
        <xdr:cNvSpPr>
          <a:spLocks noChangeArrowheads="1"/>
        </xdr:cNvSpPr>
      </xdr:nvSpPr>
      <xdr:spPr bwMode="auto">
        <a:xfrm>
          <a:off x="323850" y="3048000"/>
          <a:ext cx="180975" cy="1524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276224</xdr:colOff>
      <xdr:row>5</xdr:row>
      <xdr:rowOff>9525</xdr:rowOff>
    </xdr:from>
    <xdr:to>
      <xdr:col>6</xdr:col>
      <xdr:colOff>492224</xdr:colOff>
      <xdr:row>5</xdr:row>
      <xdr:rowOff>225525</xdr:rowOff>
    </xdr:to>
    <xdr:sp macro="" textlink="">
      <xdr:nvSpPr>
        <xdr:cNvPr id="6" name="Oval 3"/>
        <xdr:cNvSpPr>
          <a:spLocks noChangeArrowheads="1"/>
        </xdr:cNvSpPr>
      </xdr:nvSpPr>
      <xdr:spPr bwMode="auto">
        <a:xfrm>
          <a:off x="4972049" y="962025"/>
          <a:ext cx="216000" cy="2160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tabSelected="1" workbookViewId="0"/>
  </sheetViews>
  <sheetFormatPr defaultRowHeight="13.5" x14ac:dyDescent="0.15"/>
  <cols>
    <col min="1" max="16384" width="9" style="62"/>
  </cols>
  <sheetData>
    <row r="2" spans="1:3" ht="17.25" x14ac:dyDescent="0.2">
      <c r="B2" s="65" t="s">
        <v>0</v>
      </c>
    </row>
    <row r="4" spans="1:3" ht="14.25" x14ac:dyDescent="0.15">
      <c r="B4" s="66" t="s">
        <v>1</v>
      </c>
    </row>
    <row r="6" spans="1:3" x14ac:dyDescent="0.15">
      <c r="B6" s="62" t="s">
        <v>2</v>
      </c>
    </row>
    <row r="8" spans="1:3" x14ac:dyDescent="0.15">
      <c r="A8" s="63"/>
      <c r="B8" s="72" t="s">
        <v>187</v>
      </c>
    </row>
    <row r="9" spans="1:3" x14ac:dyDescent="0.15">
      <c r="A9" s="63"/>
      <c r="B9" s="64"/>
    </row>
    <row r="10" spans="1:3" x14ac:dyDescent="0.15">
      <c r="A10" s="63"/>
      <c r="B10" s="72" t="s">
        <v>188</v>
      </c>
    </row>
    <row r="11" spans="1:3" x14ac:dyDescent="0.15">
      <c r="A11" s="63"/>
      <c r="B11" s="64"/>
    </row>
    <row r="12" spans="1:3" x14ac:dyDescent="0.15">
      <c r="A12" s="63"/>
      <c r="B12" s="72" t="s">
        <v>189</v>
      </c>
    </row>
    <row r="13" spans="1:3" x14ac:dyDescent="0.15">
      <c r="A13" s="63"/>
      <c r="B13" s="64"/>
    </row>
    <row r="14" spans="1:3" x14ac:dyDescent="0.15">
      <c r="A14" s="63"/>
      <c r="B14" s="64" t="s">
        <v>190</v>
      </c>
    </row>
    <row r="15" spans="1:3" x14ac:dyDescent="0.15">
      <c r="A15" s="63"/>
      <c r="B15" s="64"/>
    </row>
    <row r="16" spans="1:3" x14ac:dyDescent="0.15">
      <c r="A16" s="63"/>
      <c r="C16" s="72" t="s">
        <v>3</v>
      </c>
    </row>
    <row r="17" spans="1:3" x14ac:dyDescent="0.15">
      <c r="A17" s="63"/>
      <c r="C17" s="64"/>
    </row>
    <row r="18" spans="1:3" x14ac:dyDescent="0.15">
      <c r="A18" s="63"/>
      <c r="C18" s="72" t="s">
        <v>4</v>
      </c>
    </row>
    <row r="19" spans="1:3" x14ac:dyDescent="0.15">
      <c r="A19" s="63"/>
      <c r="B19" s="64"/>
    </row>
    <row r="20" spans="1:3" x14ac:dyDescent="0.15">
      <c r="A20" s="63"/>
      <c r="B20" s="72" t="s">
        <v>192</v>
      </c>
    </row>
    <row r="21" spans="1:3" x14ac:dyDescent="0.15">
      <c r="A21" s="63"/>
      <c r="B21" s="64"/>
    </row>
    <row r="22" spans="1:3" x14ac:dyDescent="0.15">
      <c r="A22" s="63"/>
      <c r="B22" s="72" t="s">
        <v>191</v>
      </c>
    </row>
  </sheetData>
  <phoneticPr fontId="1"/>
  <hyperlinks>
    <hyperlink ref="B8" location="'111'!A1" display="111　適用法規別労働組合数及び組合員数"/>
    <hyperlink ref="B10" location="'112'!A1" display="112　国民健康保険の状況"/>
    <hyperlink ref="B12" location="'113'!A1" display="113　国民年金の状況"/>
    <hyperlink ref="C16" location="'114（1）'!A1" display="(1) 一般職業紹介状況（新規学卒者、パートタイムを除く）"/>
    <hyperlink ref="C18" location="'114（2）'!A1" display="(2) 産業別・新規求人数・充足状況"/>
    <hyperlink ref="B20" location="'115'!A1" display="115　保育施設"/>
    <hyperlink ref="B22" location="'116'!A1" display="116　社会福祉施設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zoomScaleNormal="100" zoomScaleSheetLayoutView="100" workbookViewId="0"/>
  </sheetViews>
  <sheetFormatPr defaultRowHeight="13.5" x14ac:dyDescent="0.15"/>
  <cols>
    <col min="1" max="1" width="12.5" style="1" customWidth="1"/>
    <col min="2" max="11" width="10" style="1" customWidth="1"/>
    <col min="12" max="13" width="10" style="2" customWidth="1"/>
    <col min="14" max="16384" width="9" style="1"/>
  </cols>
  <sheetData>
    <row r="1" spans="1:14" ht="14.25" x14ac:dyDescent="0.15">
      <c r="A1" s="16" t="s">
        <v>186</v>
      </c>
      <c r="C1" s="15"/>
      <c r="D1" s="15"/>
      <c r="E1" s="15"/>
      <c r="I1" s="2"/>
      <c r="J1" s="2"/>
      <c r="K1" s="2"/>
    </row>
    <row r="2" spans="1:14" ht="15" thickBot="1" x14ac:dyDescent="0.2">
      <c r="A2" s="16"/>
      <c r="C2" s="15"/>
      <c r="D2" s="15"/>
      <c r="E2" s="15"/>
      <c r="J2" s="2"/>
      <c r="K2" s="2"/>
      <c r="M2" s="7" t="s">
        <v>157</v>
      </c>
      <c r="N2" s="55"/>
    </row>
    <row r="3" spans="1:14" ht="18.75" customHeight="1" x14ac:dyDescent="0.15">
      <c r="A3" s="100" t="s">
        <v>156</v>
      </c>
      <c r="B3" s="98" t="s">
        <v>155</v>
      </c>
      <c r="C3" s="102"/>
      <c r="D3" s="98" t="s">
        <v>154</v>
      </c>
      <c r="E3" s="102"/>
      <c r="F3" s="98" t="s">
        <v>153</v>
      </c>
      <c r="G3" s="102"/>
      <c r="H3" s="98" t="s">
        <v>152</v>
      </c>
      <c r="I3" s="102"/>
      <c r="J3" s="98" t="s">
        <v>151</v>
      </c>
      <c r="K3" s="102"/>
      <c r="L3" s="98" t="s">
        <v>150</v>
      </c>
      <c r="M3" s="99"/>
    </row>
    <row r="4" spans="1:14" ht="18.75" customHeight="1" x14ac:dyDescent="0.15">
      <c r="A4" s="101"/>
      <c r="B4" s="21" t="s">
        <v>149</v>
      </c>
      <c r="C4" s="21" t="s">
        <v>148</v>
      </c>
      <c r="D4" s="21" t="s">
        <v>149</v>
      </c>
      <c r="E4" s="21" t="s">
        <v>148</v>
      </c>
      <c r="F4" s="17" t="s">
        <v>147</v>
      </c>
      <c r="G4" s="21" t="s">
        <v>146</v>
      </c>
      <c r="H4" s="21" t="s">
        <v>147</v>
      </c>
      <c r="I4" s="17" t="s">
        <v>146</v>
      </c>
      <c r="J4" s="21" t="s">
        <v>147</v>
      </c>
      <c r="K4" s="21" t="s">
        <v>146</v>
      </c>
      <c r="L4" s="21" t="s">
        <v>147</v>
      </c>
      <c r="M4" s="21" t="s">
        <v>146</v>
      </c>
    </row>
    <row r="5" spans="1:14" ht="18.75" customHeight="1" x14ac:dyDescent="0.15">
      <c r="A5" s="13" t="s">
        <v>145</v>
      </c>
      <c r="B5" s="2">
        <v>77</v>
      </c>
      <c r="C5" s="31">
        <v>12140</v>
      </c>
      <c r="D5" s="43">
        <v>67</v>
      </c>
      <c r="E5" s="31">
        <v>9873</v>
      </c>
      <c r="F5" s="39" t="s">
        <v>139</v>
      </c>
      <c r="G5" s="44" t="s">
        <v>139</v>
      </c>
      <c r="H5" s="43">
        <v>5</v>
      </c>
      <c r="I5" s="2">
        <v>1022</v>
      </c>
      <c r="J5" s="3" t="s">
        <v>139</v>
      </c>
      <c r="K5" s="42" t="s">
        <v>139</v>
      </c>
      <c r="L5" s="31">
        <v>5</v>
      </c>
      <c r="M5" s="31">
        <v>1245</v>
      </c>
    </row>
    <row r="6" spans="1:14" ht="18.75" customHeight="1" x14ac:dyDescent="0.15">
      <c r="A6" s="41" t="s">
        <v>144</v>
      </c>
      <c r="B6" s="3">
        <v>77</v>
      </c>
      <c r="C6" s="2">
        <v>11795</v>
      </c>
      <c r="D6" s="40">
        <v>65</v>
      </c>
      <c r="E6" s="2">
        <v>9661</v>
      </c>
      <c r="F6" s="39" t="s">
        <v>139</v>
      </c>
      <c r="G6" s="3" t="s">
        <v>139</v>
      </c>
      <c r="H6" s="40">
        <v>5</v>
      </c>
      <c r="I6" s="3">
        <v>771</v>
      </c>
      <c r="J6" s="3" t="s">
        <v>139</v>
      </c>
      <c r="K6" s="3" t="s">
        <v>139</v>
      </c>
      <c r="L6" s="2">
        <v>7</v>
      </c>
      <c r="M6" s="2">
        <v>1363</v>
      </c>
    </row>
    <row r="7" spans="1:14" ht="18.75" customHeight="1" x14ac:dyDescent="0.15">
      <c r="A7" s="30" t="s">
        <v>143</v>
      </c>
      <c r="B7" s="29">
        <v>78</v>
      </c>
      <c r="C7" s="2">
        <v>9514</v>
      </c>
      <c r="D7" s="40">
        <v>69</v>
      </c>
      <c r="E7" s="2">
        <v>7881</v>
      </c>
      <c r="F7" s="39" t="s">
        <v>139</v>
      </c>
      <c r="G7" s="3" t="s">
        <v>139</v>
      </c>
      <c r="H7" s="40">
        <v>2</v>
      </c>
      <c r="I7" s="2">
        <v>307</v>
      </c>
      <c r="J7" s="3" t="s">
        <v>139</v>
      </c>
      <c r="K7" s="3" t="s">
        <v>139</v>
      </c>
      <c r="L7" s="2">
        <v>7</v>
      </c>
      <c r="M7" s="2">
        <v>1326</v>
      </c>
    </row>
    <row r="8" spans="1:14" s="2" customFormat="1" ht="18.75" customHeight="1" x14ac:dyDescent="0.15">
      <c r="A8" s="6" t="s">
        <v>142</v>
      </c>
      <c r="B8" s="29">
        <v>71</v>
      </c>
      <c r="C8" s="2">
        <v>9009</v>
      </c>
      <c r="D8" s="40">
        <v>64</v>
      </c>
      <c r="E8" s="2">
        <v>7545</v>
      </c>
      <c r="F8" s="39" t="s">
        <v>139</v>
      </c>
      <c r="G8" s="3" t="s">
        <v>139</v>
      </c>
      <c r="H8" s="40">
        <v>2</v>
      </c>
      <c r="I8" s="2">
        <v>292</v>
      </c>
      <c r="J8" s="3" t="s">
        <v>139</v>
      </c>
      <c r="K8" s="3" t="s">
        <v>139</v>
      </c>
      <c r="L8" s="2">
        <v>5</v>
      </c>
      <c r="M8" s="2">
        <v>1172</v>
      </c>
    </row>
    <row r="9" spans="1:14" s="2" customFormat="1" ht="18.75" customHeight="1" x14ac:dyDescent="0.15">
      <c r="A9" s="30" t="s">
        <v>141</v>
      </c>
      <c r="B9" s="29">
        <v>72</v>
      </c>
      <c r="C9" s="2">
        <v>9431</v>
      </c>
      <c r="D9" s="40">
        <v>65</v>
      </c>
      <c r="E9" s="2">
        <v>7983</v>
      </c>
      <c r="F9" s="39" t="s">
        <v>139</v>
      </c>
      <c r="G9" s="3" t="s">
        <v>139</v>
      </c>
      <c r="H9" s="40">
        <v>2</v>
      </c>
      <c r="I9" s="2">
        <v>289</v>
      </c>
      <c r="J9" s="39" t="s">
        <v>139</v>
      </c>
      <c r="K9" s="38" t="s">
        <v>139</v>
      </c>
      <c r="L9" s="2">
        <v>5</v>
      </c>
      <c r="M9" s="2">
        <v>1159</v>
      </c>
    </row>
    <row r="10" spans="1:14" ht="18.75" customHeight="1" thickBot="1" x14ac:dyDescent="0.2">
      <c r="A10" s="37" t="s">
        <v>140</v>
      </c>
      <c r="B10" s="26">
        <v>69</v>
      </c>
      <c r="C10" s="23">
        <v>9099</v>
      </c>
      <c r="D10" s="35">
        <v>62</v>
      </c>
      <c r="E10" s="23">
        <v>7642</v>
      </c>
      <c r="F10" s="36" t="s">
        <v>139</v>
      </c>
      <c r="G10" s="24" t="s">
        <v>139</v>
      </c>
      <c r="H10" s="35">
        <v>2</v>
      </c>
      <c r="I10" s="23">
        <v>299</v>
      </c>
      <c r="J10" s="24" t="s">
        <v>139</v>
      </c>
      <c r="K10" s="24" t="s">
        <v>139</v>
      </c>
      <c r="L10" s="23">
        <v>5</v>
      </c>
      <c r="M10" s="23">
        <v>1158</v>
      </c>
    </row>
    <row r="11" spans="1:14" x14ac:dyDescent="0.15">
      <c r="A11" s="1" t="s">
        <v>138</v>
      </c>
      <c r="J11" s="34"/>
      <c r="L11" s="1"/>
      <c r="M11" s="7" t="s">
        <v>137</v>
      </c>
    </row>
    <row r="12" spans="1:14" x14ac:dyDescent="0.15">
      <c r="A12" s="1" t="s">
        <v>136</v>
      </c>
      <c r="L12" s="1"/>
      <c r="M12" s="7" t="s">
        <v>135</v>
      </c>
    </row>
  </sheetData>
  <mergeCells count="7">
    <mergeCell ref="L3:M3"/>
    <mergeCell ref="A3:A4"/>
    <mergeCell ref="B3:C3"/>
    <mergeCell ref="D3:E3"/>
    <mergeCell ref="F3:G3"/>
    <mergeCell ref="H3:I3"/>
    <mergeCell ref="J3:K3"/>
  </mergeCells>
  <phoneticPr fontId="1"/>
  <pageMargins left="0.39370078740157483" right="0.39370078740157483" top="0.78740157480314965" bottom="0.78740157480314965" header="0.51181102362204722" footer="0.51181102362204722"/>
  <pageSetup paperSize="9" scale="79" orientation="portrait" verticalDpi="200" r:id="rId1"/>
  <headerFooter alignWithMargins="0"/>
  <ignoredErrors>
    <ignoredError sqref="A6:A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zoomScaleSheetLayoutView="100" workbookViewId="0"/>
  </sheetViews>
  <sheetFormatPr defaultRowHeight="13.5" x14ac:dyDescent="0.15"/>
  <cols>
    <col min="1" max="1" width="12.5" style="1" customWidth="1"/>
    <col min="2" max="5" width="11.25" style="1" customWidth="1"/>
    <col min="6" max="6" width="15" style="1" customWidth="1"/>
    <col min="7" max="8" width="11.25" style="1" customWidth="1"/>
    <col min="9" max="10" width="11.25" style="2" customWidth="1"/>
    <col min="11" max="11" width="15" style="1" customWidth="1"/>
    <col min="12" max="16384" width="9" style="1"/>
  </cols>
  <sheetData>
    <row r="1" spans="1:11" ht="14.25" x14ac:dyDescent="0.15">
      <c r="A1" s="16" t="s">
        <v>185</v>
      </c>
      <c r="C1" s="15"/>
      <c r="D1" s="15"/>
      <c r="E1" s="15"/>
      <c r="I1" s="1"/>
      <c r="J1" s="1"/>
    </row>
    <row r="2" spans="1:11" ht="15" thickBot="1" x14ac:dyDescent="0.2">
      <c r="A2" s="16"/>
      <c r="C2" s="15"/>
      <c r="D2" s="15"/>
      <c r="E2" s="15"/>
      <c r="I2" s="1"/>
      <c r="J2" s="1"/>
    </row>
    <row r="3" spans="1:11" ht="18.75" customHeight="1" x14ac:dyDescent="0.15">
      <c r="A3" s="100" t="s">
        <v>82</v>
      </c>
      <c r="B3" s="103" t="s">
        <v>134</v>
      </c>
      <c r="C3" s="108" t="s">
        <v>237</v>
      </c>
      <c r="D3" s="103" t="s">
        <v>133</v>
      </c>
      <c r="E3" s="105" t="s">
        <v>132</v>
      </c>
      <c r="F3" s="106"/>
      <c r="G3" s="106"/>
      <c r="H3" s="107"/>
      <c r="I3" s="105" t="s">
        <v>131</v>
      </c>
      <c r="J3" s="106"/>
      <c r="K3" s="106"/>
    </row>
    <row r="4" spans="1:11" ht="37.5" customHeight="1" x14ac:dyDescent="0.15">
      <c r="A4" s="101"/>
      <c r="B4" s="104"/>
      <c r="C4" s="109"/>
      <c r="D4" s="104"/>
      <c r="E4" s="90" t="s">
        <v>130</v>
      </c>
      <c r="F4" s="92" t="s">
        <v>238</v>
      </c>
      <c r="G4" s="90" t="s">
        <v>129</v>
      </c>
      <c r="H4" s="91" t="s">
        <v>128</v>
      </c>
      <c r="I4" s="90" t="s">
        <v>127</v>
      </c>
      <c r="J4" s="90" t="s">
        <v>126</v>
      </c>
      <c r="K4" s="89" t="s">
        <v>236</v>
      </c>
    </row>
    <row r="5" spans="1:11" ht="18.75" customHeight="1" x14ac:dyDescent="0.15">
      <c r="A5" s="13" t="s">
        <v>110</v>
      </c>
      <c r="B5" s="33">
        <v>12643</v>
      </c>
      <c r="C5" s="31">
        <v>21451</v>
      </c>
      <c r="D5" s="31">
        <v>21591</v>
      </c>
      <c r="E5" s="31">
        <v>2386056</v>
      </c>
      <c r="F5" s="31">
        <v>110511</v>
      </c>
      <c r="G5" s="31">
        <v>1629083</v>
      </c>
      <c r="H5" s="31">
        <v>756973</v>
      </c>
      <c r="I5" s="31">
        <v>220002</v>
      </c>
      <c r="J5" s="31">
        <v>4733757</v>
      </c>
      <c r="K5" s="31">
        <v>219247</v>
      </c>
    </row>
    <row r="6" spans="1:11" s="2" customFormat="1" ht="18.75" customHeight="1" x14ac:dyDescent="0.15">
      <c r="A6" s="6">
        <v>24</v>
      </c>
      <c r="B6" s="29">
        <v>12639</v>
      </c>
      <c r="C6" s="2">
        <v>21126</v>
      </c>
      <c r="D6" s="2">
        <v>21386</v>
      </c>
      <c r="E6" s="2">
        <v>2443050</v>
      </c>
      <c r="F6" s="2">
        <v>114236</v>
      </c>
      <c r="G6" s="2">
        <v>1711343</v>
      </c>
      <c r="H6" s="2">
        <v>731707</v>
      </c>
      <c r="I6" s="2">
        <v>223463</v>
      </c>
      <c r="J6" s="2">
        <v>4980491</v>
      </c>
      <c r="K6" s="2">
        <v>232886</v>
      </c>
    </row>
    <row r="7" spans="1:11" s="2" customFormat="1" ht="18.75" customHeight="1" x14ac:dyDescent="0.15">
      <c r="A7" s="30">
        <v>25</v>
      </c>
      <c r="B7" s="29">
        <v>12392</v>
      </c>
      <c r="C7" s="2">
        <v>20568</v>
      </c>
      <c r="D7" s="2">
        <v>21052</v>
      </c>
      <c r="E7" s="2">
        <v>2440377</v>
      </c>
      <c r="F7" s="2">
        <v>115921</v>
      </c>
      <c r="G7" s="2">
        <v>1736553</v>
      </c>
      <c r="H7" s="2">
        <v>703824</v>
      </c>
      <c r="I7" s="2">
        <v>224429</v>
      </c>
      <c r="J7" s="2">
        <v>5021268</v>
      </c>
      <c r="K7" s="2">
        <v>238517</v>
      </c>
    </row>
    <row r="8" spans="1:11" s="2" customFormat="1" ht="18.75" customHeight="1" x14ac:dyDescent="0.15">
      <c r="A8" s="6">
        <v>26</v>
      </c>
      <c r="B8" s="29">
        <v>12228</v>
      </c>
      <c r="C8" s="2">
        <v>20001</v>
      </c>
      <c r="D8" s="2">
        <v>20433</v>
      </c>
      <c r="E8" s="2">
        <v>2295700</v>
      </c>
      <c r="F8" s="2">
        <v>112353</v>
      </c>
      <c r="G8" s="2">
        <v>1645012</v>
      </c>
      <c r="H8" s="2">
        <v>650688</v>
      </c>
      <c r="I8" s="2">
        <v>221963</v>
      </c>
      <c r="J8" s="2">
        <v>4947799</v>
      </c>
      <c r="K8" s="2">
        <v>242147</v>
      </c>
    </row>
    <row r="9" spans="1:11" ht="18.75" customHeight="1" thickBot="1" x14ac:dyDescent="0.2">
      <c r="A9" s="27">
        <v>27</v>
      </c>
      <c r="B9" s="26">
        <v>11895</v>
      </c>
      <c r="C9" s="23">
        <v>19173</v>
      </c>
      <c r="D9" s="23">
        <v>19594</v>
      </c>
      <c r="E9" s="23">
        <v>2129793</v>
      </c>
      <c r="F9" s="23">
        <v>108696</v>
      </c>
      <c r="G9" s="23">
        <v>1545424</v>
      </c>
      <c r="H9" s="23">
        <v>584369</v>
      </c>
      <c r="I9" s="23">
        <v>218628</v>
      </c>
      <c r="J9" s="23">
        <v>4960509</v>
      </c>
      <c r="K9" s="23">
        <v>253165</v>
      </c>
    </row>
    <row r="10" spans="1:11" x14ac:dyDescent="0.15">
      <c r="H10" s="2"/>
      <c r="I10" s="1"/>
      <c r="J10" s="1"/>
      <c r="K10" s="7" t="s">
        <v>125</v>
      </c>
    </row>
  </sheetData>
  <mergeCells count="6">
    <mergeCell ref="D3:D4"/>
    <mergeCell ref="I3:K3"/>
    <mergeCell ref="E3:H3"/>
    <mergeCell ref="A3:A4"/>
    <mergeCell ref="B3:B4"/>
    <mergeCell ref="C3:C4"/>
  </mergeCells>
  <phoneticPr fontId="1"/>
  <pageMargins left="0.39370078740157483" right="0.39370078740157483" top="0.78740157480314965" bottom="0.78740157480314965" header="0.51181102362204722" footer="0.51181102362204722"/>
  <pageSetup paperSize="9" scale="79" orientation="portrait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zoomScaleNormal="100" zoomScaleSheetLayoutView="100" workbookViewId="0"/>
  </sheetViews>
  <sheetFormatPr defaultRowHeight="13.5" x14ac:dyDescent="0.15"/>
  <cols>
    <col min="1" max="1" width="12.5" style="1" customWidth="1"/>
    <col min="2" max="2" width="11.25" style="1" customWidth="1"/>
    <col min="3" max="6" width="10" style="1" customWidth="1"/>
    <col min="7" max="7" width="13.75" style="1" customWidth="1"/>
    <col min="8" max="11" width="10" style="1" customWidth="1"/>
    <col min="12" max="12" width="11.25" style="2" customWidth="1"/>
    <col min="13" max="13" width="10" style="2" customWidth="1"/>
    <col min="14" max="14" width="11.25" style="1" customWidth="1"/>
    <col min="15" max="21" width="10" style="1" customWidth="1"/>
    <col min="22" max="22" width="12.5" style="1" customWidth="1"/>
    <col min="23" max="32" width="9" style="1" customWidth="1"/>
    <col min="33" max="16384" width="9" style="1"/>
  </cols>
  <sheetData>
    <row r="1" spans="1:24" ht="14.25" x14ac:dyDescent="0.15">
      <c r="A1" s="16" t="s">
        <v>184</v>
      </c>
      <c r="C1" s="15"/>
      <c r="L1" s="1"/>
      <c r="M1" s="1"/>
    </row>
    <row r="2" spans="1:24" ht="14.25" thickBot="1" x14ac:dyDescent="0.2">
      <c r="A2" s="15"/>
      <c r="B2" s="15"/>
      <c r="C2" s="15"/>
      <c r="L2" s="1"/>
      <c r="M2" s="1"/>
    </row>
    <row r="3" spans="1:24" ht="18.75" customHeight="1" x14ac:dyDescent="0.15">
      <c r="A3" s="100" t="s">
        <v>124</v>
      </c>
      <c r="B3" s="98" t="s">
        <v>123</v>
      </c>
      <c r="C3" s="99"/>
      <c r="D3" s="99"/>
      <c r="E3" s="99"/>
      <c r="F3" s="99"/>
      <c r="G3" s="99"/>
      <c r="H3" s="102"/>
      <c r="I3" s="105" t="s">
        <v>122</v>
      </c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7"/>
      <c r="V3" s="116" t="s">
        <v>121</v>
      </c>
    </row>
    <row r="4" spans="1:24" ht="18.75" customHeight="1" x14ac:dyDescent="0.15">
      <c r="A4" s="113"/>
      <c r="B4" s="110" t="s">
        <v>120</v>
      </c>
      <c r="C4" s="111"/>
      <c r="D4" s="111"/>
      <c r="E4" s="111"/>
      <c r="F4" s="111"/>
      <c r="G4" s="111"/>
      <c r="H4" s="112"/>
      <c r="I4" s="114" t="s">
        <v>75</v>
      </c>
      <c r="J4" s="110" t="s">
        <v>119</v>
      </c>
      <c r="K4" s="111"/>
      <c r="L4" s="111"/>
      <c r="M4" s="111"/>
      <c r="N4" s="112"/>
      <c r="O4" s="110" t="s">
        <v>118</v>
      </c>
      <c r="P4" s="111"/>
      <c r="Q4" s="111"/>
      <c r="R4" s="112"/>
      <c r="S4" s="114" t="s">
        <v>243</v>
      </c>
      <c r="T4" s="114" t="s">
        <v>242</v>
      </c>
      <c r="U4" s="114" t="s">
        <v>241</v>
      </c>
      <c r="V4" s="117"/>
    </row>
    <row r="5" spans="1:24" ht="18.75" customHeight="1" x14ac:dyDescent="0.15">
      <c r="A5" s="113"/>
      <c r="B5" s="114" t="s">
        <v>239</v>
      </c>
      <c r="C5" s="110" t="s">
        <v>117</v>
      </c>
      <c r="D5" s="112"/>
      <c r="E5" s="114" t="s">
        <v>178</v>
      </c>
      <c r="F5" s="114" t="s">
        <v>177</v>
      </c>
      <c r="G5" s="114" t="s">
        <v>248</v>
      </c>
      <c r="H5" s="114" t="s">
        <v>176</v>
      </c>
      <c r="I5" s="115"/>
      <c r="J5" s="114" t="s">
        <v>116</v>
      </c>
      <c r="K5" s="110" t="s">
        <v>115</v>
      </c>
      <c r="L5" s="112"/>
      <c r="M5" s="110" t="s">
        <v>114</v>
      </c>
      <c r="N5" s="112"/>
      <c r="O5" s="114" t="s">
        <v>247</v>
      </c>
      <c r="P5" s="114" t="s">
        <v>246</v>
      </c>
      <c r="Q5" s="114" t="s">
        <v>245</v>
      </c>
      <c r="R5" s="114" t="s">
        <v>244</v>
      </c>
      <c r="S5" s="115"/>
      <c r="T5" s="115"/>
      <c r="U5" s="115"/>
      <c r="V5" s="117"/>
    </row>
    <row r="6" spans="1:24" ht="37.5" customHeight="1" x14ac:dyDescent="0.15">
      <c r="A6" s="101"/>
      <c r="B6" s="104"/>
      <c r="C6" s="90" t="s">
        <v>180</v>
      </c>
      <c r="D6" s="90" t="s">
        <v>179</v>
      </c>
      <c r="E6" s="104"/>
      <c r="F6" s="104"/>
      <c r="G6" s="104"/>
      <c r="H6" s="104"/>
      <c r="I6" s="104"/>
      <c r="J6" s="104"/>
      <c r="K6" s="90" t="s">
        <v>113</v>
      </c>
      <c r="L6" s="90" t="s">
        <v>112</v>
      </c>
      <c r="M6" s="90" t="s">
        <v>111</v>
      </c>
      <c r="N6" s="90" t="s">
        <v>240</v>
      </c>
      <c r="O6" s="104"/>
      <c r="P6" s="104"/>
      <c r="Q6" s="104"/>
      <c r="R6" s="104"/>
      <c r="S6" s="104"/>
      <c r="T6" s="104"/>
      <c r="U6" s="104"/>
      <c r="V6" s="118"/>
    </row>
    <row r="7" spans="1:24" ht="18.75" customHeight="1" x14ac:dyDescent="0.15">
      <c r="A7" s="84" t="s">
        <v>110</v>
      </c>
      <c r="B7" s="56">
        <v>11234</v>
      </c>
      <c r="C7" s="2">
        <v>11098</v>
      </c>
      <c r="D7" s="2">
        <v>136</v>
      </c>
      <c r="E7" s="2">
        <v>3668</v>
      </c>
      <c r="F7" s="2">
        <v>91169</v>
      </c>
      <c r="G7" s="2">
        <v>55731</v>
      </c>
      <c r="H7" s="28">
        <v>61.1</v>
      </c>
      <c r="I7" s="2">
        <v>22424</v>
      </c>
      <c r="J7" s="2">
        <v>18310</v>
      </c>
      <c r="K7" s="2">
        <v>662</v>
      </c>
      <c r="L7" s="2">
        <v>842</v>
      </c>
      <c r="M7" s="2">
        <v>232</v>
      </c>
      <c r="N7" s="49" t="s">
        <v>28</v>
      </c>
      <c r="O7" s="49">
        <v>2222</v>
      </c>
      <c r="P7" s="49">
        <v>100</v>
      </c>
      <c r="Q7" s="49" t="s">
        <v>28</v>
      </c>
      <c r="R7" s="49" t="s">
        <v>28</v>
      </c>
      <c r="S7" s="49">
        <v>4</v>
      </c>
      <c r="T7" s="2">
        <v>20</v>
      </c>
      <c r="U7" s="2">
        <v>32</v>
      </c>
      <c r="V7" s="2">
        <v>14610320</v>
      </c>
      <c r="W7" s="2"/>
      <c r="X7" s="2"/>
    </row>
    <row r="8" spans="1:24" s="2" customFormat="1" ht="18.75" customHeight="1" x14ac:dyDescent="0.15">
      <c r="A8" s="85">
        <v>24</v>
      </c>
      <c r="B8" s="56">
        <v>10752</v>
      </c>
      <c r="C8" s="2">
        <v>10638</v>
      </c>
      <c r="D8" s="2">
        <v>114</v>
      </c>
      <c r="E8" s="2">
        <v>3766</v>
      </c>
      <c r="F8" s="2">
        <v>84705</v>
      </c>
      <c r="G8" s="2">
        <v>53085</v>
      </c>
      <c r="H8" s="28">
        <v>62.7</v>
      </c>
      <c r="I8" s="2">
        <v>23134</v>
      </c>
      <c r="J8" s="2">
        <v>19241</v>
      </c>
      <c r="K8" s="2">
        <v>683</v>
      </c>
      <c r="L8" s="2">
        <v>851</v>
      </c>
      <c r="M8" s="2">
        <v>237</v>
      </c>
      <c r="N8" s="49" t="s">
        <v>28</v>
      </c>
      <c r="O8" s="49">
        <v>1970</v>
      </c>
      <c r="P8" s="49">
        <v>91</v>
      </c>
      <c r="Q8" s="49" t="s">
        <v>28</v>
      </c>
      <c r="R8" s="49" t="s">
        <v>28</v>
      </c>
      <c r="S8" s="49">
        <v>0</v>
      </c>
      <c r="T8" s="2">
        <v>19</v>
      </c>
      <c r="U8" s="2">
        <v>42</v>
      </c>
      <c r="V8" s="2">
        <v>15190718</v>
      </c>
    </row>
    <row r="9" spans="1:24" s="2" customFormat="1" ht="18.75" customHeight="1" x14ac:dyDescent="0.15">
      <c r="A9" s="84">
        <v>25</v>
      </c>
      <c r="B9" s="56">
        <v>10116</v>
      </c>
      <c r="C9" s="2">
        <v>10029</v>
      </c>
      <c r="D9" s="2">
        <v>87</v>
      </c>
      <c r="E9" s="2">
        <v>3678</v>
      </c>
      <c r="F9" s="2">
        <v>79325</v>
      </c>
      <c r="G9" s="2">
        <v>50441</v>
      </c>
      <c r="H9" s="28">
        <v>63.59</v>
      </c>
      <c r="I9" s="2">
        <v>23752</v>
      </c>
      <c r="J9" s="2">
        <v>20073</v>
      </c>
      <c r="K9" s="2">
        <v>701</v>
      </c>
      <c r="L9" s="2">
        <v>872</v>
      </c>
      <c r="M9" s="2">
        <v>222</v>
      </c>
      <c r="N9" s="49" t="s">
        <v>28</v>
      </c>
      <c r="O9" s="49">
        <v>1743</v>
      </c>
      <c r="P9" s="49">
        <v>84</v>
      </c>
      <c r="Q9" s="49" t="s">
        <v>28</v>
      </c>
      <c r="R9" s="49" t="s">
        <v>28</v>
      </c>
      <c r="S9" s="49">
        <v>0</v>
      </c>
      <c r="T9" s="2">
        <v>16</v>
      </c>
      <c r="U9" s="2">
        <v>41</v>
      </c>
      <c r="V9" s="2">
        <v>15744664</v>
      </c>
    </row>
    <row r="10" spans="1:24" s="2" customFormat="1" ht="18.75" customHeight="1" x14ac:dyDescent="0.15">
      <c r="A10" s="85">
        <v>26</v>
      </c>
      <c r="B10" s="56">
        <v>9425</v>
      </c>
      <c r="C10" s="2">
        <v>9335</v>
      </c>
      <c r="D10" s="2">
        <v>90</v>
      </c>
      <c r="E10" s="2">
        <v>3539</v>
      </c>
      <c r="F10" s="2">
        <v>72802</v>
      </c>
      <c r="G10" s="2">
        <v>47666</v>
      </c>
      <c r="H10" s="28">
        <v>65.5</v>
      </c>
      <c r="I10" s="2">
        <v>24472</v>
      </c>
      <c r="J10" s="2">
        <v>20972</v>
      </c>
      <c r="K10" s="2">
        <v>718</v>
      </c>
      <c r="L10" s="2">
        <v>881</v>
      </c>
      <c r="M10" s="2">
        <v>232</v>
      </c>
      <c r="N10" s="49" t="s">
        <v>28</v>
      </c>
      <c r="O10" s="49">
        <v>1550</v>
      </c>
      <c r="P10" s="49">
        <v>75</v>
      </c>
      <c r="Q10" s="49" t="s">
        <v>28</v>
      </c>
      <c r="R10" s="49" t="s">
        <v>28</v>
      </c>
      <c r="S10" s="49">
        <v>0</v>
      </c>
      <c r="T10" s="2">
        <v>13</v>
      </c>
      <c r="U10" s="2">
        <v>31</v>
      </c>
      <c r="V10" s="2">
        <v>16119418</v>
      </c>
    </row>
    <row r="11" spans="1:24" ht="18.75" customHeight="1" thickBot="1" x14ac:dyDescent="0.2">
      <c r="A11" s="48">
        <v>27</v>
      </c>
      <c r="B11" s="26">
        <v>8843</v>
      </c>
      <c r="C11" s="23">
        <v>8755</v>
      </c>
      <c r="D11" s="23">
        <v>88</v>
      </c>
      <c r="E11" s="23">
        <v>3255</v>
      </c>
      <c r="F11" s="23">
        <v>67305</v>
      </c>
      <c r="G11" s="23">
        <v>44337</v>
      </c>
      <c r="H11" s="25">
        <v>65.8</v>
      </c>
      <c r="I11" s="23">
        <v>25184</v>
      </c>
      <c r="J11" s="23">
        <v>21864</v>
      </c>
      <c r="K11" s="23">
        <v>746</v>
      </c>
      <c r="L11" s="23">
        <v>892</v>
      </c>
      <c r="M11" s="23">
        <v>206</v>
      </c>
      <c r="N11" s="50" t="s">
        <v>28</v>
      </c>
      <c r="O11" s="50">
        <v>1361</v>
      </c>
      <c r="P11" s="50">
        <v>68</v>
      </c>
      <c r="Q11" s="50" t="s">
        <v>28</v>
      </c>
      <c r="R11" s="50" t="s">
        <v>28</v>
      </c>
      <c r="S11" s="50" t="s">
        <v>28</v>
      </c>
      <c r="T11" s="23">
        <v>12</v>
      </c>
      <c r="U11" s="23">
        <v>35</v>
      </c>
      <c r="V11" s="23">
        <v>17443392</v>
      </c>
    </row>
    <row r="12" spans="1:24" x14ac:dyDescent="0.15">
      <c r="L12" s="1"/>
      <c r="M12" s="1"/>
      <c r="V12" s="22" t="s">
        <v>109</v>
      </c>
    </row>
  </sheetData>
  <mergeCells count="24">
    <mergeCell ref="V3:V6"/>
    <mergeCell ref="I4:I6"/>
    <mergeCell ref="J5:J6"/>
    <mergeCell ref="O5:O6"/>
    <mergeCell ref="P5:P6"/>
    <mergeCell ref="Q5:Q6"/>
    <mergeCell ref="J4:N4"/>
    <mergeCell ref="K5:L5"/>
    <mergeCell ref="M5:N5"/>
    <mergeCell ref="O4:R4"/>
    <mergeCell ref="R5:R6"/>
    <mergeCell ref="B3:H3"/>
    <mergeCell ref="B4:H4"/>
    <mergeCell ref="C5:D5"/>
    <mergeCell ref="I3:U3"/>
    <mergeCell ref="A3:A6"/>
    <mergeCell ref="H5:H6"/>
    <mergeCell ref="G5:G6"/>
    <mergeCell ref="F5:F6"/>
    <mergeCell ref="E5:E6"/>
    <mergeCell ref="B5:B6"/>
    <mergeCell ref="S4:S6"/>
    <mergeCell ref="T4:T6"/>
    <mergeCell ref="U4:U6"/>
  </mergeCells>
  <phoneticPr fontId="1"/>
  <pageMargins left="0.39370078740157483" right="0.39370078740157483" top="0.78740157480314965" bottom="0.78740157480314965" header="0.51181102362204722" footer="0.51181102362204722"/>
  <pageSetup paperSize="9" scale="79" orientation="portrait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Normal="100" zoomScaleSheetLayoutView="100" workbookViewId="0"/>
  </sheetViews>
  <sheetFormatPr defaultRowHeight="13.5" x14ac:dyDescent="0.15"/>
  <cols>
    <col min="1" max="1" width="12.5" style="1" customWidth="1"/>
    <col min="2" max="10" width="10" style="1" customWidth="1"/>
    <col min="11" max="16384" width="9" style="1"/>
  </cols>
  <sheetData>
    <row r="1" spans="1:10" ht="14.25" x14ac:dyDescent="0.15">
      <c r="A1" s="16" t="s">
        <v>183</v>
      </c>
    </row>
    <row r="2" spans="1:10" ht="14.25" x14ac:dyDescent="0.15">
      <c r="A2" s="16"/>
    </row>
    <row r="3" spans="1:10" x14ac:dyDescent="0.15">
      <c r="A3" s="1" t="s">
        <v>108</v>
      </c>
    </row>
    <row r="4" spans="1:10" ht="14.25" thickBot="1" x14ac:dyDescent="0.2">
      <c r="A4" s="1" t="s">
        <v>106</v>
      </c>
      <c r="J4" s="7" t="s">
        <v>89</v>
      </c>
    </row>
    <row r="5" spans="1:10" ht="18.75" customHeight="1" x14ac:dyDescent="0.15">
      <c r="A5" s="100" t="s">
        <v>124</v>
      </c>
      <c r="B5" s="119" t="s">
        <v>105</v>
      </c>
      <c r="C5" s="100"/>
      <c r="D5" s="119" t="s">
        <v>104</v>
      </c>
      <c r="E5" s="100"/>
      <c r="F5" s="119" t="s">
        <v>103</v>
      </c>
      <c r="G5" s="100"/>
      <c r="H5" s="120" t="s">
        <v>102</v>
      </c>
      <c r="I5" s="103" t="s">
        <v>101</v>
      </c>
      <c r="J5" s="116" t="s">
        <v>100</v>
      </c>
    </row>
    <row r="6" spans="1:10" ht="18.75" customHeight="1" x14ac:dyDescent="0.15">
      <c r="A6" s="101"/>
      <c r="B6" s="17" t="s">
        <v>97</v>
      </c>
      <c r="C6" s="17" t="s">
        <v>96</v>
      </c>
      <c r="D6" s="17" t="s">
        <v>97</v>
      </c>
      <c r="E6" s="17" t="s">
        <v>96</v>
      </c>
      <c r="F6" s="17" t="s">
        <v>97</v>
      </c>
      <c r="G6" s="17" t="s">
        <v>96</v>
      </c>
      <c r="H6" s="121"/>
      <c r="I6" s="104"/>
      <c r="J6" s="118"/>
    </row>
    <row r="7" spans="1:10" ht="18.75" customHeight="1" x14ac:dyDescent="0.15">
      <c r="A7" s="58" t="s">
        <v>84</v>
      </c>
      <c r="B7" s="33">
        <v>6513</v>
      </c>
      <c r="C7" s="31">
        <v>1524</v>
      </c>
      <c r="D7" s="31">
        <v>24944</v>
      </c>
      <c r="E7" s="31">
        <v>8462</v>
      </c>
      <c r="F7" s="31">
        <v>2324</v>
      </c>
      <c r="G7" s="31">
        <v>522</v>
      </c>
      <c r="H7" s="31">
        <v>2615</v>
      </c>
      <c r="I7" s="32">
        <v>9.3168697883258496</v>
      </c>
      <c r="J7" s="32">
        <v>35.682481191463225</v>
      </c>
    </row>
    <row r="8" spans="1:10" ht="18.75" customHeight="1" x14ac:dyDescent="0.15">
      <c r="A8" s="47">
        <v>24</v>
      </c>
      <c r="B8" s="56">
        <v>6620</v>
      </c>
      <c r="C8" s="2">
        <v>1767</v>
      </c>
      <c r="D8" s="2">
        <v>24676</v>
      </c>
      <c r="E8" s="2">
        <v>8971</v>
      </c>
      <c r="F8" s="2">
        <v>2408</v>
      </c>
      <c r="G8" s="2">
        <v>563</v>
      </c>
      <c r="H8" s="2">
        <v>2531</v>
      </c>
      <c r="I8" s="28">
        <v>9.7584697681958179</v>
      </c>
      <c r="J8" s="28">
        <v>36.374622356495465</v>
      </c>
    </row>
    <row r="9" spans="1:10" ht="18.75" customHeight="1" x14ac:dyDescent="0.15">
      <c r="A9" s="47">
        <v>25</v>
      </c>
      <c r="B9" s="56">
        <v>5680</v>
      </c>
      <c r="C9" s="2">
        <v>1288</v>
      </c>
      <c r="D9" s="2">
        <v>22187</v>
      </c>
      <c r="E9" s="2">
        <v>7988</v>
      </c>
      <c r="F9" s="2">
        <v>2155</v>
      </c>
      <c r="G9" s="2">
        <v>524</v>
      </c>
      <c r="H9" s="2">
        <v>2207</v>
      </c>
      <c r="I9" s="28">
        <v>9.7128949384774863</v>
      </c>
      <c r="J9" s="28">
        <v>37.940140845070424</v>
      </c>
    </row>
    <row r="10" spans="1:10" ht="18.75" customHeight="1" x14ac:dyDescent="0.15">
      <c r="A10" s="47">
        <v>26</v>
      </c>
      <c r="B10" s="56">
        <v>5705</v>
      </c>
      <c r="C10" s="2">
        <v>1144</v>
      </c>
      <c r="D10" s="2">
        <v>19742</v>
      </c>
      <c r="E10" s="2">
        <v>5610</v>
      </c>
      <c r="F10" s="2">
        <v>2258</v>
      </c>
      <c r="G10" s="2">
        <v>527</v>
      </c>
      <c r="H10" s="2">
        <v>2388</v>
      </c>
      <c r="I10" s="28">
        <v>11.437544321750583</v>
      </c>
      <c r="J10" s="28">
        <v>39.579316389132337</v>
      </c>
    </row>
    <row r="11" spans="1:10" ht="18.75" customHeight="1" thickBot="1" x14ac:dyDescent="0.2">
      <c r="A11" s="52">
        <v>27</v>
      </c>
      <c r="B11" s="26">
        <v>4950</v>
      </c>
      <c r="C11" s="23">
        <v>1006</v>
      </c>
      <c r="D11" s="23">
        <v>16832</v>
      </c>
      <c r="E11" s="23">
        <v>5022</v>
      </c>
      <c r="F11" s="23">
        <v>1902</v>
      </c>
      <c r="G11" s="23">
        <v>485</v>
      </c>
      <c r="H11" s="23">
        <v>2155</v>
      </c>
      <c r="I11" s="25">
        <v>11.29990494296578</v>
      </c>
      <c r="J11" s="25">
        <v>38.424242424242422</v>
      </c>
    </row>
    <row r="12" spans="1:10" x14ac:dyDescent="0.15">
      <c r="A12" s="1" t="s">
        <v>91</v>
      </c>
      <c r="J12" s="55" t="s">
        <v>234</v>
      </c>
    </row>
    <row r="13" spans="1:10" ht="14.25" thickBot="1" x14ac:dyDescent="0.2">
      <c r="A13" s="1" t="s">
        <v>90</v>
      </c>
      <c r="G13" s="7" t="s">
        <v>89</v>
      </c>
    </row>
    <row r="14" spans="1:10" ht="18.75" customHeight="1" x14ac:dyDescent="0.15">
      <c r="A14" s="100" t="s">
        <v>124</v>
      </c>
      <c r="B14" s="119" t="s">
        <v>88</v>
      </c>
      <c r="C14" s="100"/>
      <c r="D14" s="119" t="s">
        <v>87</v>
      </c>
      <c r="E14" s="102"/>
      <c r="F14" s="103" t="s">
        <v>174</v>
      </c>
      <c r="G14" s="116" t="s">
        <v>175</v>
      </c>
    </row>
    <row r="15" spans="1:10" ht="18.75" customHeight="1" x14ac:dyDescent="0.15">
      <c r="A15" s="101"/>
      <c r="B15" s="17" t="s">
        <v>86</v>
      </c>
      <c r="C15" s="17" t="s">
        <v>85</v>
      </c>
      <c r="D15" s="17" t="s">
        <v>86</v>
      </c>
      <c r="E15" s="17" t="s">
        <v>85</v>
      </c>
      <c r="F15" s="121"/>
      <c r="G15" s="123"/>
    </row>
    <row r="16" spans="1:10" ht="18.75" customHeight="1" x14ac:dyDescent="0.15">
      <c r="A16" s="58" t="s">
        <v>84</v>
      </c>
      <c r="B16" s="33">
        <v>8656</v>
      </c>
      <c r="C16" s="31">
        <v>5838</v>
      </c>
      <c r="D16" s="31">
        <v>20316</v>
      </c>
      <c r="E16" s="31">
        <v>14052</v>
      </c>
      <c r="F16" s="69">
        <v>1.3290342392138799</v>
      </c>
      <c r="G16" s="69">
        <v>0.81446440025657474</v>
      </c>
    </row>
    <row r="17" spans="1:7" ht="18.75" customHeight="1" x14ac:dyDescent="0.15">
      <c r="A17" s="47">
        <v>24</v>
      </c>
      <c r="B17" s="56">
        <v>7929</v>
      </c>
      <c r="C17" s="2">
        <v>5589</v>
      </c>
      <c r="D17" s="2">
        <v>20401</v>
      </c>
      <c r="E17" s="2">
        <v>14409</v>
      </c>
      <c r="F17" s="70">
        <v>1.1977341389728096</v>
      </c>
      <c r="G17" s="70">
        <v>0.82675474144918137</v>
      </c>
    </row>
    <row r="18" spans="1:7" ht="18.75" customHeight="1" x14ac:dyDescent="0.15">
      <c r="A18" s="47">
        <v>25</v>
      </c>
      <c r="B18" s="56">
        <v>9212</v>
      </c>
      <c r="C18" s="2">
        <v>6327</v>
      </c>
      <c r="D18" s="2">
        <v>24253</v>
      </c>
      <c r="E18" s="2">
        <v>16757</v>
      </c>
      <c r="F18" s="70">
        <v>1.6218309859154929</v>
      </c>
      <c r="G18" s="70">
        <v>1.093117591382341</v>
      </c>
    </row>
    <row r="19" spans="1:7" ht="18.75" customHeight="1" x14ac:dyDescent="0.15">
      <c r="A19" s="47">
        <v>26</v>
      </c>
      <c r="B19" s="56">
        <v>10259</v>
      </c>
      <c r="C19" s="2">
        <v>7417</v>
      </c>
      <c r="D19" s="2">
        <v>27287</v>
      </c>
      <c r="E19" s="2">
        <v>19521</v>
      </c>
      <c r="F19" s="70">
        <v>1.7982471516213847</v>
      </c>
      <c r="G19" s="70">
        <v>1.3821801235943674</v>
      </c>
    </row>
    <row r="20" spans="1:7" ht="18.75" customHeight="1" thickBot="1" x14ac:dyDescent="0.2">
      <c r="A20" s="52">
        <v>27</v>
      </c>
      <c r="B20" s="26">
        <v>9868</v>
      </c>
      <c r="C20" s="23">
        <v>7798</v>
      </c>
      <c r="D20" s="23">
        <v>27192</v>
      </c>
      <c r="E20" s="23">
        <v>21213</v>
      </c>
      <c r="F20" s="71">
        <v>1.99</v>
      </c>
      <c r="G20" s="71">
        <v>1.62</v>
      </c>
    </row>
    <row r="21" spans="1:7" x14ac:dyDescent="0.15">
      <c r="A21" s="2"/>
      <c r="D21" s="122"/>
      <c r="E21" s="122"/>
      <c r="F21" s="2"/>
      <c r="G21" s="49" t="s">
        <v>235</v>
      </c>
    </row>
  </sheetData>
  <mergeCells count="13">
    <mergeCell ref="D21:E21"/>
    <mergeCell ref="A14:A15"/>
    <mergeCell ref="B14:C14"/>
    <mergeCell ref="D14:E14"/>
    <mergeCell ref="G14:G15"/>
    <mergeCell ref="F14:F15"/>
    <mergeCell ref="J5:J6"/>
    <mergeCell ref="A5:A6"/>
    <mergeCell ref="B5:C5"/>
    <mergeCell ref="D5:E5"/>
    <mergeCell ref="F5:G5"/>
    <mergeCell ref="H5:H6"/>
    <mergeCell ref="I5:I6"/>
  </mergeCells>
  <phoneticPr fontId="1"/>
  <pageMargins left="0.39370078740157483" right="0.39370078740157483" top="0.78740157480314965" bottom="0.39370078740157483" header="0.47244094488188981" footer="0.23622047244094491"/>
  <pageSetup paperSize="9" scale="75" orientation="portrait" verticalDpi="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zoomScaleNormal="100" zoomScaleSheetLayoutView="100" workbookViewId="0"/>
  </sheetViews>
  <sheetFormatPr defaultRowHeight="13.5" x14ac:dyDescent="0.15"/>
  <cols>
    <col min="1" max="1" width="37.5" style="1" customWidth="1"/>
    <col min="2" max="9" width="8.75" style="1" customWidth="1"/>
    <col min="10" max="16384" width="9" style="1"/>
  </cols>
  <sheetData>
    <row r="1" spans="1:9" ht="14.25" x14ac:dyDescent="0.15">
      <c r="A1" s="16" t="s">
        <v>183</v>
      </c>
    </row>
    <row r="2" spans="1:9" ht="14.25" x14ac:dyDescent="0.15">
      <c r="A2" s="16"/>
    </row>
    <row r="3" spans="1:9" ht="14.25" thickBot="1" x14ac:dyDescent="0.2">
      <c r="A3" s="1" t="s">
        <v>107</v>
      </c>
      <c r="I3" s="7"/>
    </row>
    <row r="4" spans="1:9" ht="18.75" customHeight="1" x14ac:dyDescent="0.15">
      <c r="A4" s="100" t="s">
        <v>200</v>
      </c>
      <c r="B4" s="98" t="s">
        <v>99</v>
      </c>
      <c r="C4" s="99"/>
      <c r="D4" s="99"/>
      <c r="E4" s="102"/>
      <c r="F4" s="98" t="s">
        <v>98</v>
      </c>
      <c r="G4" s="99"/>
      <c r="H4" s="99"/>
      <c r="I4" s="99"/>
    </row>
    <row r="5" spans="1:9" ht="18.75" customHeight="1" x14ac:dyDescent="0.15">
      <c r="A5" s="101"/>
      <c r="B5" s="17" t="s">
        <v>95</v>
      </c>
      <c r="C5" s="17" t="s">
        <v>94</v>
      </c>
      <c r="D5" s="17" t="s">
        <v>93</v>
      </c>
      <c r="E5" s="17" t="s">
        <v>92</v>
      </c>
      <c r="F5" s="83" t="s">
        <v>95</v>
      </c>
      <c r="G5" s="83" t="s">
        <v>94</v>
      </c>
      <c r="H5" s="83" t="s">
        <v>93</v>
      </c>
      <c r="I5" s="83" t="s">
        <v>92</v>
      </c>
    </row>
    <row r="6" spans="1:9" ht="18.75" customHeight="1" x14ac:dyDescent="0.15">
      <c r="A6" s="75" t="s">
        <v>201</v>
      </c>
      <c r="B6" s="77">
        <v>54</v>
      </c>
      <c r="C6" s="20">
        <v>75</v>
      </c>
      <c r="D6" s="20">
        <v>37</v>
      </c>
      <c r="E6" s="20">
        <v>50</v>
      </c>
      <c r="F6" s="19">
        <v>28</v>
      </c>
      <c r="G6" s="19">
        <v>31</v>
      </c>
      <c r="H6" s="19">
        <v>21</v>
      </c>
      <c r="I6" s="19">
        <v>18</v>
      </c>
    </row>
    <row r="7" spans="1:9" ht="18.75" customHeight="1" x14ac:dyDescent="0.15">
      <c r="A7" s="76" t="s">
        <v>202</v>
      </c>
      <c r="B7" s="78">
        <v>5</v>
      </c>
      <c r="C7" s="11">
        <v>6</v>
      </c>
      <c r="D7" s="11">
        <v>10</v>
      </c>
      <c r="E7" s="11">
        <v>12</v>
      </c>
      <c r="F7" s="12">
        <v>6</v>
      </c>
      <c r="G7" s="12">
        <v>2</v>
      </c>
      <c r="H7" s="12">
        <v>2</v>
      </c>
      <c r="I7" s="12">
        <v>6</v>
      </c>
    </row>
    <row r="8" spans="1:9" ht="18.75" customHeight="1" x14ac:dyDescent="0.15">
      <c r="A8" s="76" t="s">
        <v>203</v>
      </c>
      <c r="B8" s="78">
        <v>978</v>
      </c>
      <c r="C8" s="11">
        <v>1057</v>
      </c>
      <c r="D8" s="11">
        <v>955</v>
      </c>
      <c r="E8" s="11">
        <v>1067</v>
      </c>
      <c r="F8" s="12">
        <v>206</v>
      </c>
      <c r="G8" s="12">
        <v>201</v>
      </c>
      <c r="H8" s="12">
        <v>179</v>
      </c>
      <c r="I8" s="12">
        <v>195</v>
      </c>
    </row>
    <row r="9" spans="1:9" ht="18.75" customHeight="1" x14ac:dyDescent="0.15">
      <c r="A9" s="76" t="s">
        <v>204</v>
      </c>
      <c r="B9" s="78">
        <f>SUM(B10:B26)</f>
        <v>897</v>
      </c>
      <c r="C9" s="11">
        <v>1031</v>
      </c>
      <c r="D9" s="11">
        <v>1664</v>
      </c>
      <c r="E9" s="11">
        <v>1560</v>
      </c>
      <c r="F9" s="11">
        <f>SUM(F10:F26)</f>
        <v>467</v>
      </c>
      <c r="G9" s="11">
        <v>395</v>
      </c>
      <c r="H9" s="11">
        <v>707</v>
      </c>
      <c r="I9" s="11">
        <v>621</v>
      </c>
    </row>
    <row r="10" spans="1:9" ht="18.75" customHeight="1" x14ac:dyDescent="0.15">
      <c r="A10" s="76" t="s">
        <v>205</v>
      </c>
      <c r="B10" s="78">
        <v>201</v>
      </c>
      <c r="C10" s="11">
        <v>194</v>
      </c>
      <c r="D10" s="11">
        <v>632</v>
      </c>
      <c r="E10" s="11">
        <v>534</v>
      </c>
      <c r="F10" s="12">
        <v>74</v>
      </c>
      <c r="G10" s="12">
        <v>44</v>
      </c>
      <c r="H10" s="12">
        <v>254</v>
      </c>
      <c r="I10" s="12">
        <v>208</v>
      </c>
    </row>
    <row r="11" spans="1:9" ht="18.75" customHeight="1" x14ac:dyDescent="0.15">
      <c r="A11" s="76" t="s">
        <v>206</v>
      </c>
      <c r="B11" s="79" t="s">
        <v>207</v>
      </c>
      <c r="C11" s="11">
        <v>27</v>
      </c>
      <c r="D11" s="11">
        <v>3</v>
      </c>
      <c r="E11" s="11">
        <v>37</v>
      </c>
      <c r="F11" s="18" t="s">
        <v>207</v>
      </c>
      <c r="G11" s="12">
        <v>8</v>
      </c>
      <c r="H11" s="12">
        <v>3</v>
      </c>
      <c r="I11" s="12">
        <v>9</v>
      </c>
    </row>
    <row r="12" spans="1:9" ht="18.75" customHeight="1" x14ac:dyDescent="0.15">
      <c r="A12" s="76" t="s">
        <v>208</v>
      </c>
      <c r="B12" s="78">
        <v>27</v>
      </c>
      <c r="C12" s="11">
        <v>28</v>
      </c>
      <c r="D12" s="11">
        <v>16</v>
      </c>
      <c r="E12" s="11">
        <v>21</v>
      </c>
      <c r="F12" s="12">
        <v>10</v>
      </c>
      <c r="G12" s="12">
        <v>13</v>
      </c>
      <c r="H12" s="12">
        <v>6</v>
      </c>
      <c r="I12" s="12">
        <v>12</v>
      </c>
    </row>
    <row r="13" spans="1:9" ht="18.75" customHeight="1" x14ac:dyDescent="0.15">
      <c r="A13" s="76" t="s">
        <v>209</v>
      </c>
      <c r="B13" s="78">
        <v>2</v>
      </c>
      <c r="C13" s="11">
        <v>1</v>
      </c>
      <c r="D13" s="11">
        <v>4</v>
      </c>
      <c r="E13" s="11">
        <v>3</v>
      </c>
      <c r="F13" s="18" t="s">
        <v>207</v>
      </c>
      <c r="G13" s="18" t="s">
        <v>207</v>
      </c>
      <c r="H13" s="11">
        <v>1</v>
      </c>
      <c r="I13" s="11">
        <v>0</v>
      </c>
    </row>
    <row r="14" spans="1:9" ht="18.75" customHeight="1" x14ac:dyDescent="0.15">
      <c r="A14" s="76" t="s">
        <v>210</v>
      </c>
      <c r="B14" s="78">
        <v>67</v>
      </c>
      <c r="C14" s="11">
        <v>56</v>
      </c>
      <c r="D14" s="11">
        <v>88</v>
      </c>
      <c r="E14" s="11">
        <v>85</v>
      </c>
      <c r="F14" s="12">
        <v>40</v>
      </c>
      <c r="G14" s="12">
        <v>31</v>
      </c>
      <c r="H14" s="12">
        <v>51</v>
      </c>
      <c r="I14" s="12">
        <v>50</v>
      </c>
    </row>
    <row r="15" spans="1:9" ht="18.75" customHeight="1" x14ac:dyDescent="0.15">
      <c r="A15" s="76" t="s">
        <v>211</v>
      </c>
      <c r="B15" s="78">
        <v>4</v>
      </c>
      <c r="C15" s="11">
        <v>1</v>
      </c>
      <c r="D15" s="11">
        <v>1</v>
      </c>
      <c r="E15" s="11">
        <v>2</v>
      </c>
      <c r="F15" s="12">
        <v>1</v>
      </c>
      <c r="G15" s="12">
        <v>1</v>
      </c>
      <c r="H15" s="18" t="s">
        <v>207</v>
      </c>
      <c r="I15" s="12">
        <v>2</v>
      </c>
    </row>
    <row r="16" spans="1:9" ht="18.75" customHeight="1" x14ac:dyDescent="0.15">
      <c r="A16" s="76" t="s">
        <v>212</v>
      </c>
      <c r="B16" s="78">
        <v>16</v>
      </c>
      <c r="C16" s="11">
        <v>26</v>
      </c>
      <c r="D16" s="11">
        <v>17</v>
      </c>
      <c r="E16" s="11">
        <v>25</v>
      </c>
      <c r="F16" s="12">
        <v>16</v>
      </c>
      <c r="G16" s="12">
        <v>11</v>
      </c>
      <c r="H16" s="12">
        <v>13</v>
      </c>
      <c r="I16" s="12">
        <v>18</v>
      </c>
    </row>
    <row r="17" spans="1:9" ht="18.75" customHeight="1" x14ac:dyDescent="0.15">
      <c r="A17" s="76" t="s">
        <v>213</v>
      </c>
      <c r="B17" s="78">
        <v>27</v>
      </c>
      <c r="C17" s="11">
        <v>33</v>
      </c>
      <c r="D17" s="11">
        <v>53</v>
      </c>
      <c r="E17" s="11">
        <v>21</v>
      </c>
      <c r="F17" s="11">
        <v>11</v>
      </c>
      <c r="G17" s="11">
        <v>5</v>
      </c>
      <c r="H17" s="11">
        <v>15</v>
      </c>
      <c r="I17" s="11">
        <v>9</v>
      </c>
    </row>
    <row r="18" spans="1:9" ht="18.75" customHeight="1" x14ac:dyDescent="0.15">
      <c r="A18" s="76" t="s">
        <v>214</v>
      </c>
      <c r="B18" s="78">
        <v>48</v>
      </c>
      <c r="C18" s="11">
        <v>70</v>
      </c>
      <c r="D18" s="11">
        <v>74</v>
      </c>
      <c r="E18" s="11">
        <v>130</v>
      </c>
      <c r="F18" s="12">
        <v>32</v>
      </c>
      <c r="G18" s="12">
        <v>36</v>
      </c>
      <c r="H18" s="12">
        <v>48</v>
      </c>
      <c r="I18" s="12">
        <v>48</v>
      </c>
    </row>
    <row r="19" spans="1:9" ht="18.75" customHeight="1" x14ac:dyDescent="0.15">
      <c r="A19" s="76" t="s">
        <v>215</v>
      </c>
      <c r="B19" s="78">
        <v>55</v>
      </c>
      <c r="C19" s="11">
        <v>51</v>
      </c>
      <c r="D19" s="11">
        <v>86</v>
      </c>
      <c r="E19" s="11">
        <v>115</v>
      </c>
      <c r="F19" s="12">
        <v>38</v>
      </c>
      <c r="G19" s="12">
        <v>31</v>
      </c>
      <c r="H19" s="12">
        <v>37</v>
      </c>
      <c r="I19" s="12">
        <v>43</v>
      </c>
    </row>
    <row r="20" spans="1:9" ht="18.75" customHeight="1" x14ac:dyDescent="0.15">
      <c r="A20" s="76" t="s">
        <v>216</v>
      </c>
      <c r="B20" s="78">
        <v>58</v>
      </c>
      <c r="C20" s="11">
        <v>71</v>
      </c>
      <c r="D20" s="11">
        <v>58</v>
      </c>
      <c r="E20" s="11">
        <v>69</v>
      </c>
      <c r="F20" s="12">
        <v>26</v>
      </c>
      <c r="G20" s="12">
        <v>30</v>
      </c>
      <c r="H20" s="12">
        <v>19</v>
      </c>
      <c r="I20" s="12">
        <v>24</v>
      </c>
    </row>
    <row r="21" spans="1:9" ht="18.75" customHeight="1" x14ac:dyDescent="0.15">
      <c r="A21" s="76" t="s">
        <v>217</v>
      </c>
      <c r="B21" s="78">
        <v>15</v>
      </c>
      <c r="C21" s="11">
        <v>22</v>
      </c>
      <c r="D21" s="11">
        <v>21</v>
      </c>
      <c r="E21" s="11">
        <v>10</v>
      </c>
      <c r="F21" s="12">
        <v>2</v>
      </c>
      <c r="G21" s="12">
        <v>5</v>
      </c>
      <c r="H21" s="12">
        <v>4</v>
      </c>
      <c r="I21" s="12">
        <v>2</v>
      </c>
    </row>
    <row r="22" spans="1:9" ht="18.75" customHeight="1" x14ac:dyDescent="0.15">
      <c r="A22" s="76" t="s">
        <v>218</v>
      </c>
      <c r="B22" s="78">
        <v>109</v>
      </c>
      <c r="C22" s="11">
        <v>110</v>
      </c>
      <c r="D22" s="11">
        <v>197</v>
      </c>
      <c r="E22" s="11">
        <v>145</v>
      </c>
      <c r="F22" s="12">
        <v>65</v>
      </c>
      <c r="G22" s="12">
        <v>46</v>
      </c>
      <c r="H22" s="12">
        <v>102</v>
      </c>
      <c r="I22" s="12">
        <v>50</v>
      </c>
    </row>
    <row r="23" spans="1:9" ht="18.75" customHeight="1" x14ac:dyDescent="0.15">
      <c r="A23" s="76" t="s">
        <v>219</v>
      </c>
      <c r="B23" s="78">
        <v>36</v>
      </c>
      <c r="C23" s="11">
        <v>40</v>
      </c>
      <c r="D23" s="11">
        <v>60</v>
      </c>
      <c r="E23" s="11">
        <v>50</v>
      </c>
      <c r="F23" s="12">
        <v>19</v>
      </c>
      <c r="G23" s="12">
        <v>22</v>
      </c>
      <c r="H23" s="12">
        <v>25</v>
      </c>
      <c r="I23" s="12">
        <v>20</v>
      </c>
    </row>
    <row r="24" spans="1:9" ht="18.75" customHeight="1" x14ac:dyDescent="0.15">
      <c r="A24" s="76" t="s">
        <v>220</v>
      </c>
      <c r="B24" s="78">
        <v>84</v>
      </c>
      <c r="C24" s="11">
        <v>75</v>
      </c>
      <c r="D24" s="11">
        <v>100</v>
      </c>
      <c r="E24" s="11">
        <v>110</v>
      </c>
      <c r="F24" s="12">
        <v>62</v>
      </c>
      <c r="G24" s="12">
        <v>39</v>
      </c>
      <c r="H24" s="12">
        <v>37</v>
      </c>
      <c r="I24" s="12">
        <v>56</v>
      </c>
    </row>
    <row r="25" spans="1:9" ht="18.75" customHeight="1" x14ac:dyDescent="0.15">
      <c r="A25" s="76" t="s">
        <v>221</v>
      </c>
      <c r="B25" s="78">
        <v>8</v>
      </c>
      <c r="C25" s="11">
        <v>15</v>
      </c>
      <c r="D25" s="11">
        <v>26</v>
      </c>
      <c r="E25" s="11">
        <v>27</v>
      </c>
      <c r="F25" s="12">
        <v>3</v>
      </c>
      <c r="G25" s="12">
        <v>5</v>
      </c>
      <c r="H25" s="12">
        <v>7</v>
      </c>
      <c r="I25" s="12">
        <v>12</v>
      </c>
    </row>
    <row r="26" spans="1:9" ht="18.75" customHeight="1" x14ac:dyDescent="0.15">
      <c r="A26" s="76" t="s">
        <v>222</v>
      </c>
      <c r="B26" s="78">
        <v>140</v>
      </c>
      <c r="C26" s="11">
        <v>211</v>
      </c>
      <c r="D26" s="11">
        <v>228</v>
      </c>
      <c r="E26" s="11">
        <v>146</v>
      </c>
      <c r="F26" s="12">
        <v>68</v>
      </c>
      <c r="G26" s="12">
        <v>68</v>
      </c>
      <c r="H26" s="12">
        <v>85</v>
      </c>
      <c r="I26" s="12">
        <v>266</v>
      </c>
    </row>
    <row r="27" spans="1:9" ht="18.75" customHeight="1" x14ac:dyDescent="0.15">
      <c r="A27" s="76" t="s">
        <v>223</v>
      </c>
      <c r="B27" s="78">
        <v>20</v>
      </c>
      <c r="C27" s="11">
        <v>18</v>
      </c>
      <c r="D27" s="11">
        <v>3</v>
      </c>
      <c r="E27" s="11">
        <v>3</v>
      </c>
      <c r="F27" s="12">
        <v>10</v>
      </c>
      <c r="G27" s="12">
        <v>3</v>
      </c>
      <c r="H27" s="12">
        <v>1</v>
      </c>
      <c r="I27" s="12">
        <v>1</v>
      </c>
    </row>
    <row r="28" spans="1:9" ht="18.75" customHeight="1" x14ac:dyDescent="0.15">
      <c r="A28" s="76" t="s">
        <v>224</v>
      </c>
      <c r="B28" s="78">
        <v>614</v>
      </c>
      <c r="C28" s="11">
        <v>694</v>
      </c>
      <c r="D28" s="11">
        <v>835</v>
      </c>
      <c r="E28" s="11">
        <v>802</v>
      </c>
      <c r="F28" s="12">
        <v>251</v>
      </c>
      <c r="G28" s="12">
        <v>258</v>
      </c>
      <c r="H28" s="12">
        <v>261</v>
      </c>
      <c r="I28" s="12">
        <v>215</v>
      </c>
    </row>
    <row r="29" spans="1:9" ht="18.75" customHeight="1" x14ac:dyDescent="0.15">
      <c r="A29" s="76" t="s">
        <v>225</v>
      </c>
      <c r="B29" s="78">
        <v>1048</v>
      </c>
      <c r="C29" s="11">
        <v>1226</v>
      </c>
      <c r="D29" s="11">
        <v>1194</v>
      </c>
      <c r="E29" s="11">
        <v>1275</v>
      </c>
      <c r="F29" s="12">
        <v>324</v>
      </c>
      <c r="G29" s="12">
        <v>314</v>
      </c>
      <c r="H29" s="12">
        <v>259</v>
      </c>
      <c r="I29" s="12">
        <v>240</v>
      </c>
    </row>
    <row r="30" spans="1:9" ht="18.75" customHeight="1" x14ac:dyDescent="0.15">
      <c r="A30" s="76" t="s">
        <v>226</v>
      </c>
      <c r="B30" s="78">
        <v>153</v>
      </c>
      <c r="C30" s="11">
        <v>147</v>
      </c>
      <c r="D30" s="11">
        <v>187</v>
      </c>
      <c r="E30" s="11">
        <v>132</v>
      </c>
      <c r="F30" s="12">
        <v>18</v>
      </c>
      <c r="G30" s="12">
        <v>29</v>
      </c>
      <c r="H30" s="12">
        <v>21</v>
      </c>
      <c r="I30" s="12">
        <v>23</v>
      </c>
    </row>
    <row r="31" spans="1:9" ht="18.75" customHeight="1" x14ac:dyDescent="0.15">
      <c r="A31" s="76" t="s">
        <v>227</v>
      </c>
      <c r="B31" s="78">
        <v>721</v>
      </c>
      <c r="C31" s="11">
        <v>783</v>
      </c>
      <c r="D31" s="11">
        <v>1057</v>
      </c>
      <c r="E31" s="11">
        <v>1092</v>
      </c>
      <c r="F31" s="11">
        <v>278</v>
      </c>
      <c r="G31" s="11">
        <v>242</v>
      </c>
      <c r="H31" s="11">
        <v>295</v>
      </c>
      <c r="I31" s="11">
        <v>252</v>
      </c>
    </row>
    <row r="32" spans="1:9" ht="18.75" customHeight="1" x14ac:dyDescent="0.15">
      <c r="A32" s="76" t="s">
        <v>228</v>
      </c>
      <c r="B32" s="78">
        <v>3219</v>
      </c>
      <c r="C32" s="11">
        <v>4037</v>
      </c>
      <c r="D32" s="11">
        <v>4172</v>
      </c>
      <c r="E32" s="11">
        <v>3683</v>
      </c>
      <c r="F32" s="11">
        <v>823</v>
      </c>
      <c r="G32" s="11">
        <v>635</v>
      </c>
      <c r="H32" s="11">
        <v>559</v>
      </c>
      <c r="I32" s="11">
        <v>508</v>
      </c>
    </row>
    <row r="33" spans="1:11" ht="18.75" customHeight="1" x14ac:dyDescent="0.15">
      <c r="A33" s="76" t="s">
        <v>229</v>
      </c>
      <c r="B33" s="78">
        <v>220</v>
      </c>
      <c r="C33" s="11">
        <v>138</v>
      </c>
      <c r="D33" s="11">
        <v>145</v>
      </c>
      <c r="E33" s="11">
        <v>192</v>
      </c>
      <c r="F33" s="11">
        <v>120</v>
      </c>
      <c r="G33" s="11">
        <v>97</v>
      </c>
      <c r="H33" s="11">
        <v>83</v>
      </c>
      <c r="I33" s="11">
        <v>76</v>
      </c>
    </row>
    <row r="34" spans="1:11" ht="18.75" customHeight="1" thickBot="1" x14ac:dyDescent="0.2">
      <c r="A34" s="93" t="s">
        <v>78</v>
      </c>
      <c r="B34" s="80">
        <f>SUM(B6:B9,B27:B33)</f>
        <v>7929</v>
      </c>
      <c r="C34" s="14">
        <f t="shared" ref="C34:I34" si="0">SUM(C6:C9,C27:C33)</f>
        <v>9212</v>
      </c>
      <c r="D34" s="14">
        <f>SUM(D6:D9,D27:D33)</f>
        <v>10259</v>
      </c>
      <c r="E34" s="14">
        <f t="shared" si="0"/>
        <v>9868</v>
      </c>
      <c r="F34" s="14">
        <f t="shared" si="0"/>
        <v>2531</v>
      </c>
      <c r="G34" s="14">
        <f t="shared" si="0"/>
        <v>2207</v>
      </c>
      <c r="H34" s="14">
        <f t="shared" si="0"/>
        <v>2388</v>
      </c>
      <c r="I34" s="14">
        <f t="shared" si="0"/>
        <v>2155</v>
      </c>
    </row>
    <row r="35" spans="1:11" x14ac:dyDescent="0.15">
      <c r="A35" s="2" t="s">
        <v>230</v>
      </c>
      <c r="C35" s="11"/>
      <c r="D35" s="11"/>
      <c r="E35" s="10"/>
      <c r="F35" s="11"/>
      <c r="G35" s="11"/>
      <c r="H35" s="11"/>
      <c r="I35" s="12" t="s">
        <v>233</v>
      </c>
    </row>
    <row r="36" spans="1:11" x14ac:dyDescent="0.15">
      <c r="A36" s="2" t="s">
        <v>231</v>
      </c>
      <c r="D36" s="11"/>
      <c r="E36" s="11"/>
      <c r="F36" s="11"/>
      <c r="G36" s="10"/>
      <c r="H36" s="11"/>
      <c r="I36" s="11"/>
      <c r="J36" s="11"/>
      <c r="K36" s="12"/>
    </row>
    <row r="37" spans="1:11" x14ac:dyDescent="0.15">
      <c r="A37" s="1" t="s">
        <v>249</v>
      </c>
      <c r="D37" s="11"/>
      <c r="E37" s="11"/>
      <c r="F37" s="11"/>
      <c r="G37" s="10"/>
      <c r="H37" s="11"/>
      <c r="I37" s="11"/>
      <c r="J37" s="11"/>
      <c r="K37" s="12"/>
    </row>
    <row r="38" spans="1:11" x14ac:dyDescent="0.15">
      <c r="A38" s="1" t="s">
        <v>232</v>
      </c>
    </row>
  </sheetData>
  <mergeCells count="3">
    <mergeCell ref="A4:A5"/>
    <mergeCell ref="B4:E4"/>
    <mergeCell ref="F4:I4"/>
  </mergeCells>
  <phoneticPr fontId="1"/>
  <pageMargins left="0.39370078740157483" right="0.39370078740157483" top="0.78740157480314965" bottom="0.39370078740157483" header="0.47244094488188981" footer="0.23622047244094491"/>
  <pageSetup paperSize="9" scale="75" orientation="portrait" verticalDpi="200" r:id="rId1"/>
  <headerFooter alignWithMargins="0"/>
  <ignoredErrors>
    <ignoredError sqref="B34:H34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zoomScaleNormal="100" zoomScaleSheetLayoutView="100" workbookViewId="0"/>
  </sheetViews>
  <sheetFormatPr defaultRowHeight="13.5" x14ac:dyDescent="0.15"/>
  <cols>
    <col min="1" max="1" width="12.5" style="1" customWidth="1"/>
    <col min="2" max="2" width="32.5" style="61" customWidth="1"/>
    <col min="3" max="3" width="36.25" style="61" customWidth="1"/>
    <col min="4" max="5" width="12.5" style="1" customWidth="1"/>
    <col min="6" max="16384" width="9" style="1"/>
  </cols>
  <sheetData>
    <row r="1" spans="1:5" ht="14.25" x14ac:dyDescent="0.15">
      <c r="A1" s="16" t="s">
        <v>182</v>
      </c>
      <c r="D1" s="2"/>
      <c r="E1" s="2"/>
    </row>
    <row r="2" spans="1:5" ht="14.25" thickBot="1" x14ac:dyDescent="0.2">
      <c r="A2" s="15"/>
      <c r="B2" s="68"/>
      <c r="D2" s="2"/>
      <c r="E2" s="49" t="s">
        <v>83</v>
      </c>
    </row>
    <row r="3" spans="1:5" ht="18.75" customHeight="1" x14ac:dyDescent="0.15">
      <c r="A3" s="88" t="s">
        <v>82</v>
      </c>
      <c r="B3" s="87" t="s">
        <v>70</v>
      </c>
      <c r="C3" s="87" t="s">
        <v>81</v>
      </c>
      <c r="D3" s="87" t="s">
        <v>80</v>
      </c>
      <c r="E3" s="86" t="s">
        <v>79</v>
      </c>
    </row>
    <row r="4" spans="1:5" ht="18.75" customHeight="1" x14ac:dyDescent="0.15">
      <c r="A4" s="58" t="s">
        <v>77</v>
      </c>
      <c r="B4" s="57" t="s">
        <v>75</v>
      </c>
      <c r="C4" s="51">
        <v>23</v>
      </c>
      <c r="D4" s="31">
        <v>1912</v>
      </c>
      <c r="E4" s="31">
        <v>1947</v>
      </c>
    </row>
    <row r="5" spans="1:5" ht="18.75" customHeight="1" x14ac:dyDescent="0.15">
      <c r="A5" s="5"/>
      <c r="B5" s="54"/>
      <c r="C5" s="74"/>
      <c r="D5" s="2"/>
      <c r="E5" s="2"/>
    </row>
    <row r="6" spans="1:5" ht="18.75" customHeight="1" x14ac:dyDescent="0.15">
      <c r="A6" s="74" t="s">
        <v>76</v>
      </c>
      <c r="B6" s="54" t="s">
        <v>75</v>
      </c>
      <c r="C6" s="74">
        <v>29</v>
      </c>
      <c r="D6" s="2">
        <v>1995</v>
      </c>
      <c r="E6" s="2">
        <v>2010</v>
      </c>
    </row>
    <row r="7" spans="1:5" ht="18.75" customHeight="1" x14ac:dyDescent="0.15">
      <c r="A7" s="5"/>
      <c r="B7" s="97" t="s">
        <v>73</v>
      </c>
      <c r="C7" s="74" t="s">
        <v>72</v>
      </c>
      <c r="D7" s="2">
        <v>138</v>
      </c>
      <c r="E7" s="2">
        <v>141</v>
      </c>
    </row>
    <row r="8" spans="1:5" ht="18.75" customHeight="1" x14ac:dyDescent="0.15">
      <c r="A8" s="5"/>
      <c r="B8" s="97" t="s">
        <v>158</v>
      </c>
      <c r="C8" s="74" t="s">
        <v>32</v>
      </c>
      <c r="D8" s="2">
        <v>100</v>
      </c>
      <c r="E8" s="2">
        <v>104</v>
      </c>
    </row>
    <row r="9" spans="1:5" ht="18.75" customHeight="1" x14ac:dyDescent="0.15">
      <c r="A9" s="5"/>
      <c r="B9" s="97" t="s">
        <v>159</v>
      </c>
      <c r="C9" s="74" t="s">
        <v>32</v>
      </c>
      <c r="D9" s="2">
        <v>110</v>
      </c>
      <c r="E9" s="2">
        <v>112</v>
      </c>
    </row>
    <row r="10" spans="1:5" ht="18.75" customHeight="1" x14ac:dyDescent="0.15">
      <c r="A10" s="5"/>
      <c r="B10" s="97" t="s">
        <v>160</v>
      </c>
      <c r="C10" s="74" t="s">
        <v>32</v>
      </c>
      <c r="D10" s="2">
        <v>50</v>
      </c>
      <c r="E10" s="2">
        <v>32</v>
      </c>
    </row>
    <row r="11" spans="1:5" ht="18.75" customHeight="1" x14ac:dyDescent="0.15">
      <c r="A11" s="5"/>
      <c r="B11" s="97" t="s">
        <v>161</v>
      </c>
      <c r="C11" s="74" t="s">
        <v>32</v>
      </c>
      <c r="D11" s="2">
        <v>70</v>
      </c>
      <c r="E11" s="2">
        <v>77</v>
      </c>
    </row>
    <row r="12" spans="1:5" ht="18.75" customHeight="1" x14ac:dyDescent="0.15">
      <c r="A12" s="5"/>
      <c r="B12" s="97" t="s">
        <v>162</v>
      </c>
      <c r="C12" s="74" t="s">
        <v>32</v>
      </c>
      <c r="D12" s="2">
        <v>100</v>
      </c>
      <c r="E12" s="2">
        <v>110</v>
      </c>
    </row>
    <row r="13" spans="1:5" ht="18.75" customHeight="1" x14ac:dyDescent="0.15">
      <c r="A13" s="5"/>
      <c r="B13" s="97" t="s">
        <v>163</v>
      </c>
      <c r="C13" s="74" t="s">
        <v>32</v>
      </c>
      <c r="D13" s="2">
        <v>70</v>
      </c>
      <c r="E13" s="2">
        <v>69</v>
      </c>
    </row>
    <row r="14" spans="1:5" ht="18.75" customHeight="1" x14ac:dyDescent="0.15">
      <c r="A14" s="5"/>
      <c r="B14" s="97" t="s">
        <v>164</v>
      </c>
      <c r="C14" s="74" t="s">
        <v>32</v>
      </c>
      <c r="D14" s="2">
        <v>70</v>
      </c>
      <c r="E14" s="2">
        <v>64</v>
      </c>
    </row>
    <row r="15" spans="1:5" ht="18.75" customHeight="1" x14ac:dyDescent="0.15">
      <c r="A15" s="5"/>
      <c r="B15" s="54" t="s">
        <v>52</v>
      </c>
      <c r="C15" s="74">
        <v>8</v>
      </c>
      <c r="D15" s="2">
        <v>708</v>
      </c>
      <c r="E15" s="2">
        <v>709</v>
      </c>
    </row>
    <row r="16" spans="1:5" ht="18.75" customHeight="1" x14ac:dyDescent="0.15">
      <c r="A16" s="5"/>
      <c r="B16" s="97" t="s">
        <v>165</v>
      </c>
      <c r="C16" s="95" t="s">
        <v>193</v>
      </c>
      <c r="D16" s="2">
        <v>156</v>
      </c>
      <c r="E16" s="2">
        <v>153</v>
      </c>
    </row>
    <row r="17" spans="1:5" ht="18.75" customHeight="1" x14ac:dyDescent="0.15">
      <c r="A17" s="5"/>
      <c r="B17" s="97" t="s">
        <v>166</v>
      </c>
      <c r="C17" s="95" t="s">
        <v>32</v>
      </c>
      <c r="D17" s="2">
        <v>120</v>
      </c>
      <c r="E17" s="2">
        <v>120</v>
      </c>
    </row>
    <row r="18" spans="1:5" ht="18.75" customHeight="1" x14ac:dyDescent="0.15">
      <c r="A18" s="5"/>
      <c r="B18" s="97" t="s">
        <v>167</v>
      </c>
      <c r="C18" s="95" t="s">
        <v>32</v>
      </c>
      <c r="D18" s="2">
        <v>80</v>
      </c>
      <c r="E18" s="2">
        <v>74</v>
      </c>
    </row>
    <row r="19" spans="1:5" ht="18.75" customHeight="1" x14ac:dyDescent="0.15">
      <c r="A19" s="5"/>
      <c r="B19" s="97" t="s">
        <v>168</v>
      </c>
      <c r="C19" s="95" t="s">
        <v>194</v>
      </c>
      <c r="D19" s="2">
        <v>60</v>
      </c>
      <c r="E19" s="2">
        <v>66</v>
      </c>
    </row>
    <row r="20" spans="1:5" ht="18.75" customHeight="1" x14ac:dyDescent="0.15">
      <c r="A20" s="5"/>
      <c r="B20" s="97" t="s">
        <v>169</v>
      </c>
      <c r="C20" s="95" t="s">
        <v>195</v>
      </c>
      <c r="D20" s="2">
        <v>50</v>
      </c>
      <c r="E20" s="2">
        <v>55</v>
      </c>
    </row>
    <row r="21" spans="1:5" ht="18.75" customHeight="1" x14ac:dyDescent="0.15">
      <c r="A21" s="5" t="s">
        <v>36</v>
      </c>
      <c r="B21" s="97" t="s">
        <v>170</v>
      </c>
      <c r="C21" s="95" t="s">
        <v>196</v>
      </c>
      <c r="D21" s="2">
        <v>60</v>
      </c>
      <c r="E21" s="2">
        <v>69</v>
      </c>
    </row>
    <row r="22" spans="1:5" ht="18.75" customHeight="1" x14ac:dyDescent="0.15">
      <c r="A22" s="5"/>
      <c r="B22" s="97" t="s">
        <v>171</v>
      </c>
      <c r="C22" s="95" t="s">
        <v>197</v>
      </c>
      <c r="D22" s="2">
        <v>140</v>
      </c>
      <c r="E22" s="2">
        <v>140</v>
      </c>
    </row>
    <row r="23" spans="1:5" ht="18.75" customHeight="1" x14ac:dyDescent="0.15">
      <c r="B23" s="97" t="s">
        <v>172</v>
      </c>
      <c r="C23" s="95" t="s">
        <v>198</v>
      </c>
      <c r="D23" s="2">
        <v>100</v>
      </c>
      <c r="E23" s="2">
        <v>104</v>
      </c>
    </row>
    <row r="24" spans="1:5" ht="18.75" customHeight="1" x14ac:dyDescent="0.15">
      <c r="B24" s="97" t="s">
        <v>173</v>
      </c>
      <c r="C24" s="95" t="s">
        <v>32</v>
      </c>
      <c r="D24" s="2">
        <v>100</v>
      </c>
      <c r="E24" s="2">
        <v>110</v>
      </c>
    </row>
    <row r="25" spans="1:5" ht="18.75" customHeight="1" x14ac:dyDescent="0.15">
      <c r="A25" s="5"/>
      <c r="B25" s="54" t="s">
        <v>6</v>
      </c>
      <c r="C25" s="74">
        <v>9</v>
      </c>
      <c r="D25" s="2">
        <v>866</v>
      </c>
      <c r="E25" s="2">
        <v>891</v>
      </c>
    </row>
    <row r="26" spans="1:5" ht="18.75" customHeight="1" x14ac:dyDescent="0.15">
      <c r="A26" s="5"/>
      <c r="B26" s="97" t="s">
        <v>27</v>
      </c>
      <c r="C26" s="95" t="s">
        <v>198</v>
      </c>
      <c r="D26" s="2">
        <v>110</v>
      </c>
      <c r="E26" s="2">
        <v>104</v>
      </c>
    </row>
    <row r="27" spans="1:5" ht="18.75" customHeight="1" x14ac:dyDescent="0.15">
      <c r="A27" s="5"/>
      <c r="B27" s="97" t="s">
        <v>25</v>
      </c>
      <c r="C27" s="95" t="s">
        <v>199</v>
      </c>
      <c r="D27" s="2">
        <v>190</v>
      </c>
      <c r="E27" s="2">
        <v>187</v>
      </c>
    </row>
    <row r="28" spans="1:5" ht="18.75" customHeight="1" x14ac:dyDescent="0.15">
      <c r="A28" s="5"/>
      <c r="B28" s="54" t="s">
        <v>6</v>
      </c>
      <c r="C28" s="74">
        <v>2</v>
      </c>
      <c r="D28" s="2">
        <v>300</v>
      </c>
      <c r="E28" s="2">
        <v>291</v>
      </c>
    </row>
    <row r="29" spans="1:5" ht="18.75" customHeight="1" x14ac:dyDescent="0.15">
      <c r="A29" s="5"/>
      <c r="B29" s="97" t="s">
        <v>23</v>
      </c>
      <c r="C29" s="95" t="s">
        <v>9</v>
      </c>
      <c r="D29" s="2">
        <v>18</v>
      </c>
      <c r="E29" s="2">
        <v>18</v>
      </c>
    </row>
    <row r="30" spans="1:5" ht="18.75" customHeight="1" x14ac:dyDescent="0.15">
      <c r="A30" s="5"/>
      <c r="B30" s="97" t="s">
        <v>22</v>
      </c>
      <c r="C30" s="95" t="s">
        <v>21</v>
      </c>
      <c r="D30" s="2">
        <v>12</v>
      </c>
      <c r="E30" s="2">
        <v>14</v>
      </c>
    </row>
    <row r="31" spans="1:5" ht="18.75" customHeight="1" x14ac:dyDescent="0.15">
      <c r="A31" s="5"/>
      <c r="B31" s="97" t="s">
        <v>20</v>
      </c>
      <c r="C31" s="95" t="s">
        <v>19</v>
      </c>
      <c r="D31" s="2">
        <v>12</v>
      </c>
      <c r="E31" s="2">
        <v>12</v>
      </c>
    </row>
    <row r="32" spans="1:5" ht="18.75" customHeight="1" x14ac:dyDescent="0.15">
      <c r="A32" s="5"/>
      <c r="B32" s="97" t="s">
        <v>18</v>
      </c>
      <c r="C32" s="95" t="s">
        <v>11</v>
      </c>
      <c r="D32" s="2">
        <v>6</v>
      </c>
      <c r="E32" s="2">
        <v>6</v>
      </c>
    </row>
    <row r="33" spans="1:5" ht="18.75" customHeight="1" x14ac:dyDescent="0.15">
      <c r="A33" s="5"/>
      <c r="B33" s="97" t="s">
        <v>17</v>
      </c>
      <c r="C33" s="95" t="s">
        <v>9</v>
      </c>
      <c r="D33" s="2">
        <v>12</v>
      </c>
      <c r="E33" s="2">
        <v>10</v>
      </c>
    </row>
    <row r="34" spans="1:5" ht="18.75" customHeight="1" x14ac:dyDescent="0.15">
      <c r="A34" s="5"/>
      <c r="B34" s="97" t="s">
        <v>16</v>
      </c>
      <c r="C34" s="95" t="s">
        <v>15</v>
      </c>
      <c r="D34" s="2">
        <v>12</v>
      </c>
      <c r="E34" s="2">
        <v>12</v>
      </c>
    </row>
    <row r="35" spans="1:5" ht="18.75" customHeight="1" x14ac:dyDescent="0.15">
      <c r="A35" s="5"/>
      <c r="B35" s="97" t="s">
        <v>14</v>
      </c>
      <c r="C35" s="95" t="s">
        <v>13</v>
      </c>
      <c r="D35" s="2">
        <v>19</v>
      </c>
      <c r="E35" s="2">
        <v>19</v>
      </c>
    </row>
    <row r="36" spans="1:5" ht="18.75" customHeight="1" x14ac:dyDescent="0.15">
      <c r="A36" s="5"/>
      <c r="B36" s="97" t="s">
        <v>12</v>
      </c>
      <c r="C36" s="95" t="s">
        <v>11</v>
      </c>
      <c r="D36" s="2">
        <v>12</v>
      </c>
      <c r="E36" s="2">
        <v>12</v>
      </c>
    </row>
    <row r="37" spans="1:5" ht="18.75" customHeight="1" x14ac:dyDescent="0.15">
      <c r="A37" s="5"/>
      <c r="B37" s="97" t="s">
        <v>10</v>
      </c>
      <c r="C37" s="95" t="s">
        <v>9</v>
      </c>
      <c r="D37" s="2">
        <v>6</v>
      </c>
      <c r="E37" s="2">
        <v>4</v>
      </c>
    </row>
    <row r="38" spans="1:5" ht="18.75" customHeight="1" x14ac:dyDescent="0.15">
      <c r="A38" s="5"/>
      <c r="B38" s="97" t="s">
        <v>8</v>
      </c>
      <c r="C38" s="95" t="s">
        <v>7</v>
      </c>
      <c r="D38" s="2">
        <v>12</v>
      </c>
      <c r="E38" s="2">
        <v>12</v>
      </c>
    </row>
    <row r="39" spans="1:5" ht="18.75" customHeight="1" thickBot="1" x14ac:dyDescent="0.2">
      <c r="A39" s="4"/>
      <c r="B39" s="53" t="s">
        <v>6</v>
      </c>
      <c r="C39" s="48">
        <v>4</v>
      </c>
      <c r="D39" s="23">
        <v>121</v>
      </c>
      <c r="E39" s="23">
        <v>119</v>
      </c>
    </row>
    <row r="40" spans="1:5" x14ac:dyDescent="0.15">
      <c r="A40" s="2"/>
      <c r="C40" s="74"/>
      <c r="D40" s="2"/>
      <c r="E40" s="49" t="s">
        <v>5</v>
      </c>
    </row>
    <row r="41" spans="1:5" x14ac:dyDescent="0.15">
      <c r="A41" s="2"/>
      <c r="B41" s="74"/>
      <c r="C41" s="74"/>
      <c r="D41" s="2"/>
      <c r="E41" s="2"/>
    </row>
    <row r="42" spans="1:5" x14ac:dyDescent="0.15">
      <c r="A42" s="2"/>
      <c r="C42" s="74"/>
      <c r="D42" s="2"/>
    </row>
  </sheetData>
  <phoneticPr fontId="1"/>
  <pageMargins left="0.39370078740157483" right="0.39370078740157483" top="0.78740157480314965" bottom="0.39370078740157483" header="0.47244094488188981" footer="0.23622047244094491"/>
  <pageSetup paperSize="9" scale="75" orientation="portrait" verticalDpi="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zoomScaleNormal="100" zoomScaleSheetLayoutView="100" workbookViewId="0"/>
  </sheetViews>
  <sheetFormatPr defaultRowHeight="13.5" x14ac:dyDescent="0.15"/>
  <cols>
    <col min="1" max="1" width="25" style="1" customWidth="1"/>
    <col min="2" max="5" width="18.75" style="1" customWidth="1"/>
    <col min="6" max="16384" width="9" style="1"/>
  </cols>
  <sheetData>
    <row r="1" spans="1:5" ht="14.25" x14ac:dyDescent="0.15">
      <c r="A1" s="9" t="s">
        <v>181</v>
      </c>
      <c r="C1" s="7"/>
      <c r="D1" s="7"/>
      <c r="E1" s="7"/>
    </row>
    <row r="2" spans="1:5" ht="15" thickBot="1" x14ac:dyDescent="0.2">
      <c r="A2" s="9"/>
      <c r="B2" s="55"/>
      <c r="C2" s="55"/>
      <c r="D2" s="55"/>
      <c r="E2" s="7" t="s">
        <v>74</v>
      </c>
    </row>
    <row r="3" spans="1:5" ht="18.75" customHeight="1" x14ac:dyDescent="0.15">
      <c r="A3" s="88" t="s">
        <v>71</v>
      </c>
      <c r="B3" s="87" t="s">
        <v>70</v>
      </c>
      <c r="C3" s="87" t="s">
        <v>69</v>
      </c>
      <c r="D3" s="87" t="s">
        <v>68</v>
      </c>
      <c r="E3" s="86" t="s">
        <v>67</v>
      </c>
    </row>
    <row r="4" spans="1:5" ht="18.75" customHeight="1" x14ac:dyDescent="0.15">
      <c r="A4" s="94" t="s">
        <v>66</v>
      </c>
      <c r="B4" s="94" t="s">
        <v>65</v>
      </c>
      <c r="C4" s="51" t="s">
        <v>64</v>
      </c>
      <c r="D4" s="94" t="s">
        <v>63</v>
      </c>
      <c r="E4" s="67">
        <v>778</v>
      </c>
    </row>
    <row r="5" spans="1:5" ht="18.75" customHeight="1" x14ac:dyDescent="0.15">
      <c r="A5" s="45" t="s">
        <v>32</v>
      </c>
      <c r="B5" s="95" t="s">
        <v>62</v>
      </c>
      <c r="C5" s="73" t="s">
        <v>42</v>
      </c>
      <c r="D5" s="95" t="s">
        <v>61</v>
      </c>
      <c r="E5" s="81">
        <v>1973</v>
      </c>
    </row>
    <row r="6" spans="1:5" ht="18.75" customHeight="1" x14ac:dyDescent="0.15">
      <c r="A6" s="45" t="s">
        <v>32</v>
      </c>
      <c r="B6" s="95" t="s">
        <v>60</v>
      </c>
      <c r="C6" s="73" t="s">
        <v>42</v>
      </c>
      <c r="D6" s="95" t="s">
        <v>59</v>
      </c>
      <c r="E6" s="81">
        <v>1782</v>
      </c>
    </row>
    <row r="7" spans="1:5" ht="18.75" customHeight="1" x14ac:dyDescent="0.15">
      <c r="A7" s="45" t="s">
        <v>32</v>
      </c>
      <c r="B7" s="95" t="s">
        <v>58</v>
      </c>
      <c r="C7" s="73" t="s">
        <v>42</v>
      </c>
      <c r="D7" s="95" t="s">
        <v>57</v>
      </c>
      <c r="E7" s="82">
        <v>818</v>
      </c>
    </row>
    <row r="8" spans="1:5" ht="18.75" customHeight="1" x14ac:dyDescent="0.15">
      <c r="A8" s="45" t="s">
        <v>32</v>
      </c>
      <c r="B8" s="95" t="s">
        <v>56</v>
      </c>
      <c r="C8" s="73" t="s">
        <v>42</v>
      </c>
      <c r="D8" s="95" t="s">
        <v>55</v>
      </c>
      <c r="E8" s="82">
        <v>726</v>
      </c>
    </row>
    <row r="9" spans="1:5" ht="18.75" customHeight="1" x14ac:dyDescent="0.15">
      <c r="A9" s="45" t="s">
        <v>32</v>
      </c>
      <c r="B9" s="95" t="s">
        <v>54</v>
      </c>
      <c r="C9" s="73" t="s">
        <v>42</v>
      </c>
      <c r="D9" s="95" t="s">
        <v>53</v>
      </c>
      <c r="E9" s="81">
        <v>487</v>
      </c>
    </row>
    <row r="10" spans="1:5" ht="18.75" customHeight="1" x14ac:dyDescent="0.15">
      <c r="A10" s="45" t="s">
        <v>32</v>
      </c>
      <c r="B10" s="95" t="s">
        <v>51</v>
      </c>
      <c r="C10" s="73" t="s">
        <v>42</v>
      </c>
      <c r="D10" s="95" t="s">
        <v>50</v>
      </c>
      <c r="E10" s="82">
        <v>958</v>
      </c>
    </row>
    <row r="11" spans="1:5" ht="18.75" customHeight="1" x14ac:dyDescent="0.15">
      <c r="A11" s="45" t="s">
        <v>32</v>
      </c>
      <c r="B11" s="95" t="s">
        <v>49</v>
      </c>
      <c r="C11" s="73" t="s">
        <v>42</v>
      </c>
      <c r="D11" s="95" t="s">
        <v>48</v>
      </c>
      <c r="E11" s="81">
        <v>5256</v>
      </c>
    </row>
    <row r="12" spans="1:5" ht="18.75" customHeight="1" x14ac:dyDescent="0.15">
      <c r="A12" s="45" t="s">
        <v>32</v>
      </c>
      <c r="B12" s="95" t="s">
        <v>47</v>
      </c>
      <c r="C12" s="73" t="s">
        <v>42</v>
      </c>
      <c r="D12" s="95" t="s">
        <v>46</v>
      </c>
      <c r="E12" s="81">
        <v>1069</v>
      </c>
    </row>
    <row r="13" spans="1:5" ht="18.75" customHeight="1" x14ac:dyDescent="0.15">
      <c r="A13" s="45" t="s">
        <v>32</v>
      </c>
      <c r="B13" s="95" t="s">
        <v>45</v>
      </c>
      <c r="C13" s="73" t="s">
        <v>42</v>
      </c>
      <c r="D13" s="95" t="s">
        <v>44</v>
      </c>
      <c r="E13" s="81">
        <v>1500</v>
      </c>
    </row>
    <row r="14" spans="1:5" ht="18.75" customHeight="1" thickBot="1" x14ac:dyDescent="0.2">
      <c r="A14" s="46" t="s">
        <v>32</v>
      </c>
      <c r="B14" s="96" t="s">
        <v>43</v>
      </c>
      <c r="C14" s="48" t="s">
        <v>42</v>
      </c>
      <c r="D14" s="96" t="s">
        <v>41</v>
      </c>
      <c r="E14" s="60">
        <v>1263</v>
      </c>
    </row>
    <row r="15" spans="1:5" ht="18.75" customHeight="1" x14ac:dyDescent="0.15">
      <c r="A15" s="88" t="s">
        <v>40</v>
      </c>
      <c r="B15" s="87" t="s">
        <v>39</v>
      </c>
      <c r="C15" s="86" t="s">
        <v>38</v>
      </c>
      <c r="E15" s="7" t="s">
        <v>37</v>
      </c>
    </row>
    <row r="16" spans="1:5" ht="18.75" customHeight="1" x14ac:dyDescent="0.15">
      <c r="A16" s="94" t="s">
        <v>35</v>
      </c>
      <c r="B16" s="31">
        <v>5</v>
      </c>
      <c r="C16" s="59">
        <v>290</v>
      </c>
    </row>
    <row r="17" spans="1:3" ht="18.75" customHeight="1" x14ac:dyDescent="0.15">
      <c r="A17" s="95" t="s">
        <v>34</v>
      </c>
      <c r="B17" s="2">
        <v>4</v>
      </c>
      <c r="C17" s="49">
        <v>306</v>
      </c>
    </row>
    <row r="18" spans="1:3" ht="18.75" customHeight="1" x14ac:dyDescent="0.15">
      <c r="A18" s="95" t="s">
        <v>33</v>
      </c>
      <c r="B18" s="2">
        <v>1</v>
      </c>
      <c r="C18" s="49">
        <v>10</v>
      </c>
    </row>
    <row r="19" spans="1:3" ht="18.75" customHeight="1" x14ac:dyDescent="0.15">
      <c r="A19" s="95" t="s">
        <v>31</v>
      </c>
      <c r="B19" s="2">
        <v>17</v>
      </c>
      <c r="C19" s="49">
        <v>207</v>
      </c>
    </row>
    <row r="20" spans="1:3" ht="18.75" customHeight="1" x14ac:dyDescent="0.15">
      <c r="A20" s="95" t="s">
        <v>30</v>
      </c>
      <c r="B20" s="2">
        <v>8</v>
      </c>
      <c r="C20" s="49">
        <v>109</v>
      </c>
    </row>
    <row r="21" spans="1:3" ht="18.75" customHeight="1" x14ac:dyDescent="0.15">
      <c r="A21" s="95" t="s">
        <v>29</v>
      </c>
      <c r="B21" s="2">
        <v>6</v>
      </c>
      <c r="C21" s="49" t="s">
        <v>28</v>
      </c>
    </row>
    <row r="22" spans="1:3" ht="18.75" customHeight="1" thickBot="1" x14ac:dyDescent="0.2">
      <c r="A22" s="96" t="s">
        <v>26</v>
      </c>
      <c r="B22" s="23">
        <v>3</v>
      </c>
      <c r="C22" s="50">
        <v>90</v>
      </c>
    </row>
    <row r="23" spans="1:3" x14ac:dyDescent="0.15">
      <c r="A23" s="1" t="s">
        <v>250</v>
      </c>
      <c r="B23" s="8"/>
    </row>
    <row r="24" spans="1:3" x14ac:dyDescent="0.15">
      <c r="C24" s="7" t="s">
        <v>24</v>
      </c>
    </row>
  </sheetData>
  <phoneticPr fontId="1"/>
  <pageMargins left="0.39370078740157483" right="0.39370078740157483" top="0.78740157480314965" bottom="0.39370078740157483" header="0.47244094488188981" footer="0.23622047244094491"/>
  <pageSetup paperSize="9" scale="75" orientation="portrait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目次</vt:lpstr>
      <vt:lpstr>111</vt:lpstr>
      <vt:lpstr>112</vt:lpstr>
      <vt:lpstr>113</vt:lpstr>
      <vt:lpstr>114（1）</vt:lpstr>
      <vt:lpstr>114（2）</vt:lpstr>
      <vt:lpstr>115</vt:lpstr>
      <vt:lpstr>116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2017-04-05T07:25:04Z</dcterms:modified>
</cp:coreProperties>
</file>