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025 農業集落排水特別会計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Print_Area" localSheetId="0">有形固定資産!$A$1:$BT$19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9" i="2" l="1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Y19" i="2"/>
  <c r="V19" i="2"/>
  <c r="S19" i="2"/>
</calcChain>
</file>

<file path=xl/sharedStrings.xml><?xml version="1.0" encoding="utf-8"?>
<sst xmlns="http://schemas.openxmlformats.org/spreadsheetml/2006/main" count="575" uniqueCount="199">
  <si>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</si>
  <si>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</si>
  <si>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</si>
  <si>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</si>
  <si>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</si>
  <si>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</si>
  <si>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</si>
  <si>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</si>
  <si>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</si>
  <si>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</si>
  <si>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</si>
  <si>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</si>
  <si>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</si>
  <si>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</si>
  <si>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</si>
  <si>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</si>
  <si>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</si>
  <si>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</si>
  <si>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</si>
  <si>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</si>
  <si>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</si>
  <si>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</si>
  <si>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</si>
  <si>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</si>
  <si>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</si>
  <si>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</si>
  <si>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</si>
  <si>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</si>
  <si>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</si>
  <si>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</si>
  <si>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</si>
  <si>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</si>
  <si>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</si>
  <si>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</si>
  <si>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</si>
  <si>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</si>
  <si>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</si>
  <si>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</si>
  <si>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</si>
  <si>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</si>
  <si>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</si>
  <si>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</si>
  <si>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</si>
  <si>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</si>
  <si>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</si>
  <si>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</si>
  <si>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</si>
  <si>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</si>
  <si>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</si>
  <si>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</si>
  <si>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</si>
  <si>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</si>
  <si>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</si>
  <si>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</si>
  <si>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</si>
  <si>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</si>
  <si>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</si>
  <si>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</si>
  <si>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</si>
  <si>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</si>
  <si>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</si>
  <si>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</si>
  <si>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</si>
  <si>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</si>
  <si>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</si>
  <si>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</si>
  <si>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</si>
  <si>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</si>
  <si>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</si>
  <si>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</si>
  <si>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</si>
  <si>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</si>
  <si>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</si>
  <si>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</si>
  <si>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</si>
  <si>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</si>
  <si>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</si>
  <si>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</si>
  <si>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</si>
  <si>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</si>
  <si>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</si>
  <si>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</si>
  <si>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</si>
  <si>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</si>
  <si>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</si>
  <si>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</si>
  <si>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</si>
  <si>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</si>
  <si>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</si>
  <si>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</si>
  <si>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43</t>
  </si>
  <si>
    <t>インフラ資産／工作物</t>
  </si>
  <si>
    <t>00492219</t>
  </si>
  <si>
    <t>000</t>
  </si>
  <si>
    <t>稲瀬町古河164</t>
  </si>
  <si>
    <t>070500</t>
  </si>
  <si>
    <t>都市整備部下水道課</t>
  </si>
  <si>
    <t>1-240-000</t>
  </si>
  <si>
    <t>工作物（インフラ資産）</t>
  </si>
  <si>
    <t>下門岡地区処理施設（農集排会計）</t>
  </si>
  <si>
    <t>0</t>
  </si>
  <si>
    <t>自己資産</t>
  </si>
  <si>
    <t>1240000-033-02</t>
  </si>
  <si>
    <t>その他</t>
  </si>
  <si>
    <t>50年</t>
  </si>
  <si>
    <t>2010/03/26</t>
  </si>
  <si>
    <t>2010/04/01</t>
  </si>
  <si>
    <t>2017/03/31</t>
  </si>
  <si>
    <t>601</t>
  </si>
  <si>
    <t>減価償却</t>
  </si>
  <si>
    <t>003</t>
  </si>
  <si>
    <t>025</t>
  </si>
  <si>
    <t>農業集落排水事業特別会計</t>
  </si>
  <si>
    <t>下水道管渠</t>
  </si>
  <si>
    <t>○</t>
  </si>
  <si>
    <t>通常資産</t>
  </si>
  <si>
    <t>12670</t>
  </si>
  <si>
    <t>産業振興</t>
  </si>
  <si>
    <t>行政財産</t>
  </si>
  <si>
    <t xml:space="preserve">  -</t>
  </si>
  <si>
    <t xml:space="preserve">        -   -</t>
  </si>
  <si>
    <t>00492220</t>
  </si>
  <si>
    <t>村崎野１８地割72</t>
  </si>
  <si>
    <t>大堰川地区処理施設（農集排会計）</t>
  </si>
  <si>
    <t>1996/03/31</t>
  </si>
  <si>
    <t>1996/04/01</t>
  </si>
  <si>
    <t>10590</t>
  </si>
  <si>
    <t>00492221</t>
  </si>
  <si>
    <t>飯豊２３地割89-8</t>
  </si>
  <si>
    <t>飯豊地区処理施設（農集排会計）</t>
  </si>
  <si>
    <t>1995/03/30</t>
  </si>
  <si>
    <t>1995/04/01</t>
  </si>
  <si>
    <t>16390</t>
  </si>
  <si>
    <t>00492222</t>
  </si>
  <si>
    <t>臥牛１１地割312-4</t>
  </si>
  <si>
    <t>臥牛地区処理施設（農集排会計）</t>
  </si>
  <si>
    <t>1999/02/08</t>
  </si>
  <si>
    <t>1999/04/01</t>
  </si>
  <si>
    <t>3260</t>
  </si>
  <si>
    <t>00492223</t>
  </si>
  <si>
    <t>上江釣子８地割135-1</t>
  </si>
  <si>
    <t>滑田藤根地区処理施設（農集排会計）</t>
  </si>
  <si>
    <t>2011/03/28</t>
  </si>
  <si>
    <t>2011/04/01</t>
  </si>
  <si>
    <t>68570</t>
  </si>
  <si>
    <t>00492224</t>
  </si>
  <si>
    <t>鬼柳町中佐野93-1</t>
  </si>
  <si>
    <t>元年地区処理施設（農集排会計）</t>
  </si>
  <si>
    <t>1998/03/25</t>
  </si>
  <si>
    <t>1998/04/01</t>
  </si>
  <si>
    <t>9370</t>
  </si>
  <si>
    <t>00492225</t>
  </si>
  <si>
    <t>口内町久田9-1</t>
  </si>
  <si>
    <t>新町地区処理施設（農集排会計）</t>
  </si>
  <si>
    <t>1992/12/04</t>
  </si>
  <si>
    <t>1993/04/01</t>
  </si>
  <si>
    <t>9390</t>
  </si>
  <si>
    <t>00492226</t>
  </si>
  <si>
    <t>更木２０地割113-1</t>
  </si>
  <si>
    <t>更木地区処理施設（農集排会計）</t>
  </si>
  <si>
    <t>2000/03/21</t>
  </si>
  <si>
    <t>2000/04/01</t>
  </si>
  <si>
    <t>23420</t>
  </si>
  <si>
    <t>00492227</t>
  </si>
  <si>
    <t>黒岩２３地割33</t>
  </si>
  <si>
    <t>黒岩地区処理施設（農集排会計）</t>
  </si>
  <si>
    <t>2009/03/23</t>
  </si>
  <si>
    <t>2009/04/01</t>
  </si>
  <si>
    <t>21580</t>
  </si>
  <si>
    <t>00492228</t>
  </si>
  <si>
    <t>下江釣子７地割1</t>
  </si>
  <si>
    <t>蔵屋敷地区処理施設（農集排会計）</t>
  </si>
  <si>
    <t>1991/03/31</t>
  </si>
  <si>
    <t>1991/04/01</t>
  </si>
  <si>
    <t>6840</t>
  </si>
  <si>
    <t>00492229</t>
  </si>
  <si>
    <t>藤沢１１地割11-2</t>
  </si>
  <si>
    <t>村上地区処理施設（農集排会計）</t>
  </si>
  <si>
    <t>2003/11/20</t>
  </si>
  <si>
    <t>2004/04/01</t>
  </si>
  <si>
    <t>21360</t>
  </si>
  <si>
    <t>00492230</t>
  </si>
  <si>
    <t>鳩岡崎５地割64-3</t>
  </si>
  <si>
    <t>鳩岡崎地区処理施設（農集排会計）</t>
  </si>
  <si>
    <t>1994/03/25</t>
  </si>
  <si>
    <t>1994/04/01</t>
  </si>
  <si>
    <t>11420</t>
  </si>
  <si>
    <t>00492234</t>
  </si>
  <si>
    <t>1240000-030-23</t>
  </si>
  <si>
    <t>45年</t>
  </si>
  <si>
    <t>2016/12/02</t>
  </si>
  <si>
    <t>2017/04/01</t>
  </si>
  <si>
    <t>101</t>
  </si>
  <si>
    <t>新規有償取得</t>
  </si>
  <si>
    <t>非常用エンジンポンプ更新、マンホールポンプ制御盤更新</t>
  </si>
  <si>
    <t>00492235</t>
  </si>
  <si>
    <t>2017/03/22</t>
  </si>
  <si>
    <t>マンホール移設</t>
  </si>
  <si>
    <t>固定資産台帳(有形固定資産)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</si>
</sst>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176" fontId="4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1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9"/>
  <sheetViews>
    <sheetView tabSelected="1" workbookViewId="0">
      <selection activeCell="E28" sqref="E28"/>
    </sheetView>
  </sheetViews>
  <sheetFormatPr defaultRowHeight="18.75"/>
  <cols>
    <col min="1" max="1" width="29.375" bestFit="1" customWidth="1"/>
    <col min="2" max="2" width="22.75" bestFit="1" customWidth="1"/>
    <col min="3" max="4" width="13.875" bestFit="1" customWidth="1"/>
    <col min="5" max="5" width="21.625" bestFit="1" customWidth="1"/>
    <col min="6" max="6" width="11.625" bestFit="1" customWidth="1"/>
    <col min="7" max="7" width="20.5" bestFit="1" customWidth="1"/>
    <col min="8" max="8" width="13.875" bestFit="1" customWidth="1"/>
    <col min="9" max="9" width="25" bestFit="1" customWidth="1"/>
    <col min="10" max="10" width="38.25" bestFit="1" customWidth="1"/>
    <col min="11" max="12" width="13.875" bestFit="1" customWidth="1"/>
    <col min="13" max="13" width="16.125" bestFit="1" customWidth="1"/>
    <col min="14" max="14" width="7.5" bestFit="1" customWidth="1"/>
    <col min="15" max="15" width="9.5" bestFit="1" customWidth="1"/>
    <col min="16" max="16" width="11.625" bestFit="1" customWidth="1"/>
    <col min="17" max="19" width="16.125" bestFit="1" customWidth="1"/>
    <col min="20" max="20" width="9.5" bestFit="1" customWidth="1"/>
    <col min="21" max="21" width="13.875" bestFit="1" customWidth="1"/>
    <col min="22" max="22" width="16.125" bestFit="1" customWidth="1"/>
    <col min="23" max="24" width="13.875" bestFit="1" customWidth="1"/>
    <col min="25" max="26" width="11.625" bestFit="1" customWidth="1"/>
    <col min="27" max="29" width="13.875" bestFit="1" customWidth="1"/>
    <col min="30" max="30" width="9.5" bestFit="1" customWidth="1"/>
    <col min="31" max="31" width="11.625" bestFit="1" customWidth="1"/>
    <col min="32" max="32" width="12.75" bestFit="1" customWidth="1"/>
    <col min="33" max="33" width="9.5" bestFit="1" customWidth="1"/>
    <col min="34" max="37" width="13.875" bestFit="1" customWidth="1"/>
    <col min="38" max="38" width="12.75" bestFit="1" customWidth="1"/>
    <col min="39" max="39" width="11.625" bestFit="1" customWidth="1"/>
    <col min="40" max="40" width="16.125" bestFit="1" customWidth="1"/>
    <col min="41" max="41" width="11.625" bestFit="1" customWidth="1"/>
    <col min="42" max="42" width="9.5" bestFit="1" customWidth="1"/>
    <col min="43" max="43" width="11.625" bestFit="1" customWidth="1"/>
    <col min="44" max="44" width="27.25" bestFit="1" customWidth="1"/>
    <col min="45" max="45" width="13.875" bestFit="1" customWidth="1"/>
    <col min="46" max="46" width="58.25" bestFit="1" customWidth="1"/>
    <col min="47" max="47" width="9.5" bestFit="1" customWidth="1"/>
    <col min="48" max="48" width="16.125" bestFit="1" customWidth="1"/>
    <col min="49" max="50" width="13.875" bestFit="1" customWidth="1"/>
    <col min="51" max="51" width="7.5" bestFit="1" customWidth="1"/>
    <col min="52" max="52" width="16.125" bestFit="1" customWidth="1"/>
    <col min="53" max="53" width="25" bestFit="1" customWidth="1"/>
    <col min="54" max="54" width="13.875" bestFit="1" customWidth="1"/>
    <col min="55" max="55" width="11.625" bestFit="1" customWidth="1"/>
    <col min="56" max="57" width="9.5" bestFit="1" customWidth="1"/>
    <col min="58" max="59" width="13.875" bestFit="1" customWidth="1"/>
    <col min="60" max="60" width="16.125" bestFit="1" customWidth="1"/>
    <col min="61" max="61" width="9.5" bestFit="1" customWidth="1"/>
    <col min="62" max="62" width="13.875" bestFit="1" customWidth="1"/>
    <col min="63" max="63" width="11.625" bestFit="1" customWidth="1"/>
    <col min="64" max="64" width="9.5" bestFit="1" customWidth="1"/>
    <col min="65" max="66" width="5.5" bestFit="1" customWidth="1"/>
    <col min="67" max="67" width="16.125" bestFit="1" customWidth="1"/>
    <col min="68" max="72" width="13.875" bestFit="1" customWidth="1"/>
  </cols>
  <sheetData>
    <row r="1" spans="1:72" s="2" customFormat="1" ht="13.5">
      <c r="A1" s="1" t="s">
        <v>198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7" t="s">
        <v>103</v>
      </c>
      <c r="O5" s="17" t="s">
        <v>104</v>
      </c>
      <c r="P5" s="17" t="s">
        <v>105</v>
      </c>
      <c r="Q5" s="17" t="s">
        <v>106</v>
      </c>
      <c r="R5" s="18"/>
      <c r="S5" s="19">
        <v>803546000</v>
      </c>
      <c r="T5" s="18"/>
      <c r="U5" s="17" t="s">
        <v>107</v>
      </c>
      <c r="V5" s="19">
        <v>707120480</v>
      </c>
      <c r="W5" s="17" t="s">
        <v>108</v>
      </c>
      <c r="X5" s="17" t="s">
        <v>109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16070920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16070920</v>
      </c>
      <c r="AM5" s="19">
        <v>0</v>
      </c>
      <c r="AN5" s="19">
        <v>691049560</v>
      </c>
      <c r="AO5" s="17" t="s">
        <v>110</v>
      </c>
      <c r="AP5" s="17" t="s">
        <v>103</v>
      </c>
      <c r="AQ5" s="17" t="s">
        <v>111</v>
      </c>
      <c r="AR5" s="17" t="s">
        <v>112</v>
      </c>
      <c r="AS5" s="18"/>
      <c r="AT5" s="17" t="s">
        <v>113</v>
      </c>
      <c r="AU5" s="18"/>
      <c r="AV5" s="17" t="s">
        <v>114</v>
      </c>
      <c r="AW5" s="17" t="s">
        <v>100</v>
      </c>
      <c r="AX5" s="17" t="s">
        <v>115</v>
      </c>
      <c r="AY5" s="19">
        <v>0</v>
      </c>
      <c r="AZ5" s="18"/>
      <c r="BA5" s="17" t="s">
        <v>116</v>
      </c>
      <c r="BB5" s="18"/>
      <c r="BC5" s="18"/>
      <c r="BD5" s="18"/>
      <c r="BE5" s="18"/>
      <c r="BF5" s="18">
        <v>5</v>
      </c>
      <c r="BG5" s="17" t="s">
        <v>117</v>
      </c>
      <c r="BH5" s="19">
        <v>112496440</v>
      </c>
      <c r="BI5" s="18">
        <v>1</v>
      </c>
      <c r="BJ5" s="17" t="s">
        <v>118</v>
      </c>
      <c r="BK5" s="17" t="s">
        <v>119</v>
      </c>
      <c r="BL5" s="18"/>
      <c r="BM5" s="18"/>
      <c r="BN5" s="18"/>
      <c r="BO5" s="17" t="s">
        <v>120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121</v>
      </c>
      <c r="D6" s="17" t="s">
        <v>93</v>
      </c>
      <c r="E6" s="17" t="s">
        <v>122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123</v>
      </c>
      <c r="K6" s="17" t="s">
        <v>100</v>
      </c>
      <c r="L6" s="17" t="s">
        <v>101</v>
      </c>
      <c r="M6" s="17" t="s">
        <v>102</v>
      </c>
      <c r="N6" s="17" t="s">
        <v>103</v>
      </c>
      <c r="O6" s="17" t="s">
        <v>104</v>
      </c>
      <c r="P6" s="17" t="s">
        <v>124</v>
      </c>
      <c r="Q6" s="17" t="s">
        <v>125</v>
      </c>
      <c r="R6" s="18"/>
      <c r="S6" s="19">
        <v>891819000</v>
      </c>
      <c r="T6" s="18"/>
      <c r="U6" s="17" t="s">
        <v>107</v>
      </c>
      <c r="V6" s="19">
        <v>535091400</v>
      </c>
      <c r="W6" s="17" t="s">
        <v>108</v>
      </c>
      <c r="X6" s="17" t="s">
        <v>109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17836380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17836380</v>
      </c>
      <c r="AM6" s="19">
        <v>0</v>
      </c>
      <c r="AN6" s="19">
        <v>517255020</v>
      </c>
      <c r="AO6" s="17" t="s">
        <v>110</v>
      </c>
      <c r="AP6" s="17" t="s">
        <v>103</v>
      </c>
      <c r="AQ6" s="17" t="s">
        <v>111</v>
      </c>
      <c r="AR6" s="17" t="s">
        <v>112</v>
      </c>
      <c r="AS6" s="18"/>
      <c r="AT6" s="17" t="s">
        <v>113</v>
      </c>
      <c r="AU6" s="18"/>
      <c r="AV6" s="17" t="s">
        <v>114</v>
      </c>
      <c r="AW6" s="17" t="s">
        <v>100</v>
      </c>
      <c r="AX6" s="17" t="s">
        <v>115</v>
      </c>
      <c r="AY6" s="19">
        <v>0</v>
      </c>
      <c r="AZ6" s="18"/>
      <c r="BA6" s="17" t="s">
        <v>126</v>
      </c>
      <c r="BB6" s="18"/>
      <c r="BC6" s="18"/>
      <c r="BD6" s="18"/>
      <c r="BE6" s="18"/>
      <c r="BF6" s="18">
        <v>5</v>
      </c>
      <c r="BG6" s="17" t="s">
        <v>117</v>
      </c>
      <c r="BH6" s="19">
        <v>374563980</v>
      </c>
      <c r="BI6" s="18">
        <v>1</v>
      </c>
      <c r="BJ6" s="17" t="s">
        <v>118</v>
      </c>
      <c r="BK6" s="17" t="s">
        <v>119</v>
      </c>
      <c r="BL6" s="18"/>
      <c r="BM6" s="18"/>
      <c r="BN6" s="18"/>
      <c r="BO6" s="17" t="s">
        <v>120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127</v>
      </c>
      <c r="D7" s="17" t="s">
        <v>93</v>
      </c>
      <c r="E7" s="17" t="s">
        <v>128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129</v>
      </c>
      <c r="K7" s="17" t="s">
        <v>100</v>
      </c>
      <c r="L7" s="17" t="s">
        <v>101</v>
      </c>
      <c r="M7" s="17" t="s">
        <v>102</v>
      </c>
      <c r="N7" s="17" t="s">
        <v>103</v>
      </c>
      <c r="O7" s="17" t="s">
        <v>104</v>
      </c>
      <c r="P7" s="17" t="s">
        <v>130</v>
      </c>
      <c r="Q7" s="17" t="s">
        <v>131</v>
      </c>
      <c r="R7" s="18"/>
      <c r="S7" s="19">
        <v>1356774000</v>
      </c>
      <c r="T7" s="18"/>
      <c r="U7" s="17" t="s">
        <v>107</v>
      </c>
      <c r="V7" s="19">
        <v>786928920</v>
      </c>
      <c r="W7" s="17" t="s">
        <v>108</v>
      </c>
      <c r="X7" s="17" t="s">
        <v>109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27135480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27135480</v>
      </c>
      <c r="AM7" s="19">
        <v>0</v>
      </c>
      <c r="AN7" s="19">
        <v>759793440</v>
      </c>
      <c r="AO7" s="17" t="s">
        <v>110</v>
      </c>
      <c r="AP7" s="17" t="s">
        <v>103</v>
      </c>
      <c r="AQ7" s="17" t="s">
        <v>111</v>
      </c>
      <c r="AR7" s="17" t="s">
        <v>112</v>
      </c>
      <c r="AS7" s="18"/>
      <c r="AT7" s="17" t="s">
        <v>113</v>
      </c>
      <c r="AU7" s="18"/>
      <c r="AV7" s="17" t="s">
        <v>114</v>
      </c>
      <c r="AW7" s="17" t="s">
        <v>100</v>
      </c>
      <c r="AX7" s="17" t="s">
        <v>115</v>
      </c>
      <c r="AY7" s="19">
        <v>0</v>
      </c>
      <c r="AZ7" s="18"/>
      <c r="BA7" s="17" t="s">
        <v>132</v>
      </c>
      <c r="BB7" s="18"/>
      <c r="BC7" s="18"/>
      <c r="BD7" s="18"/>
      <c r="BE7" s="18"/>
      <c r="BF7" s="18">
        <v>5</v>
      </c>
      <c r="BG7" s="17" t="s">
        <v>117</v>
      </c>
      <c r="BH7" s="19">
        <v>596980560</v>
      </c>
      <c r="BI7" s="18">
        <v>1</v>
      </c>
      <c r="BJ7" s="17" t="s">
        <v>118</v>
      </c>
      <c r="BK7" s="17" t="s">
        <v>119</v>
      </c>
      <c r="BL7" s="18"/>
      <c r="BM7" s="18"/>
      <c r="BN7" s="18"/>
      <c r="BO7" s="17" t="s">
        <v>120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133</v>
      </c>
      <c r="D8" s="17" t="s">
        <v>93</v>
      </c>
      <c r="E8" s="17" t="s">
        <v>134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135</v>
      </c>
      <c r="K8" s="17" t="s">
        <v>100</v>
      </c>
      <c r="L8" s="17" t="s">
        <v>101</v>
      </c>
      <c r="M8" s="17" t="s">
        <v>102</v>
      </c>
      <c r="N8" s="17" t="s">
        <v>103</v>
      </c>
      <c r="O8" s="17" t="s">
        <v>104</v>
      </c>
      <c r="P8" s="17" t="s">
        <v>136</v>
      </c>
      <c r="Q8" s="17" t="s">
        <v>137</v>
      </c>
      <c r="R8" s="18"/>
      <c r="S8" s="19">
        <v>277554000</v>
      </c>
      <c r="T8" s="18"/>
      <c r="U8" s="17" t="s">
        <v>107</v>
      </c>
      <c r="V8" s="19">
        <v>183185640</v>
      </c>
      <c r="W8" s="17" t="s">
        <v>108</v>
      </c>
      <c r="X8" s="17" t="s">
        <v>109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5551080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5551080</v>
      </c>
      <c r="AM8" s="19">
        <v>0</v>
      </c>
      <c r="AN8" s="19">
        <v>177634560</v>
      </c>
      <c r="AO8" s="17" t="s">
        <v>110</v>
      </c>
      <c r="AP8" s="17" t="s">
        <v>103</v>
      </c>
      <c r="AQ8" s="17" t="s">
        <v>111</v>
      </c>
      <c r="AR8" s="17" t="s">
        <v>112</v>
      </c>
      <c r="AS8" s="18"/>
      <c r="AT8" s="17" t="s">
        <v>113</v>
      </c>
      <c r="AU8" s="18"/>
      <c r="AV8" s="17" t="s">
        <v>114</v>
      </c>
      <c r="AW8" s="17" t="s">
        <v>100</v>
      </c>
      <c r="AX8" s="17" t="s">
        <v>115</v>
      </c>
      <c r="AY8" s="19">
        <v>0</v>
      </c>
      <c r="AZ8" s="18"/>
      <c r="BA8" s="17" t="s">
        <v>138</v>
      </c>
      <c r="BB8" s="18"/>
      <c r="BC8" s="18"/>
      <c r="BD8" s="18"/>
      <c r="BE8" s="18"/>
      <c r="BF8" s="18">
        <v>5</v>
      </c>
      <c r="BG8" s="17" t="s">
        <v>117</v>
      </c>
      <c r="BH8" s="19">
        <v>99919440</v>
      </c>
      <c r="BI8" s="18">
        <v>1</v>
      </c>
      <c r="BJ8" s="17" t="s">
        <v>118</v>
      </c>
      <c r="BK8" s="17" t="s">
        <v>119</v>
      </c>
      <c r="BL8" s="18"/>
      <c r="BM8" s="18"/>
      <c r="BN8" s="18"/>
      <c r="BO8" s="17" t="s">
        <v>120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139</v>
      </c>
      <c r="D9" s="17" t="s">
        <v>93</v>
      </c>
      <c r="E9" s="17" t="s">
        <v>140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141</v>
      </c>
      <c r="K9" s="17" t="s">
        <v>100</v>
      </c>
      <c r="L9" s="17" t="s">
        <v>101</v>
      </c>
      <c r="M9" s="17" t="s">
        <v>102</v>
      </c>
      <c r="N9" s="17" t="s">
        <v>103</v>
      </c>
      <c r="O9" s="17" t="s">
        <v>104</v>
      </c>
      <c r="P9" s="17" t="s">
        <v>142</v>
      </c>
      <c r="Q9" s="17" t="s">
        <v>143</v>
      </c>
      <c r="R9" s="18"/>
      <c r="S9" s="19">
        <v>4833868000</v>
      </c>
      <c r="T9" s="18"/>
      <c r="U9" s="17" t="s">
        <v>107</v>
      </c>
      <c r="V9" s="19">
        <v>4350481200</v>
      </c>
      <c r="W9" s="17" t="s">
        <v>108</v>
      </c>
      <c r="X9" s="17" t="s">
        <v>109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96677360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96677360</v>
      </c>
      <c r="AM9" s="19">
        <v>0</v>
      </c>
      <c r="AN9" s="19">
        <v>4253803840</v>
      </c>
      <c r="AO9" s="17" t="s">
        <v>110</v>
      </c>
      <c r="AP9" s="17" t="s">
        <v>103</v>
      </c>
      <c r="AQ9" s="17" t="s">
        <v>111</v>
      </c>
      <c r="AR9" s="17" t="s">
        <v>112</v>
      </c>
      <c r="AS9" s="18"/>
      <c r="AT9" s="17" t="s">
        <v>113</v>
      </c>
      <c r="AU9" s="18"/>
      <c r="AV9" s="17" t="s">
        <v>114</v>
      </c>
      <c r="AW9" s="17" t="s">
        <v>100</v>
      </c>
      <c r="AX9" s="17" t="s">
        <v>115</v>
      </c>
      <c r="AY9" s="19">
        <v>0</v>
      </c>
      <c r="AZ9" s="18"/>
      <c r="BA9" s="17" t="s">
        <v>144</v>
      </c>
      <c r="BB9" s="18"/>
      <c r="BC9" s="18"/>
      <c r="BD9" s="18"/>
      <c r="BE9" s="18"/>
      <c r="BF9" s="18">
        <v>5</v>
      </c>
      <c r="BG9" s="17" t="s">
        <v>117</v>
      </c>
      <c r="BH9" s="19">
        <v>580064160</v>
      </c>
      <c r="BI9" s="18">
        <v>1</v>
      </c>
      <c r="BJ9" s="17" t="s">
        <v>118</v>
      </c>
      <c r="BK9" s="17" t="s">
        <v>119</v>
      </c>
      <c r="BL9" s="18"/>
      <c r="BM9" s="18"/>
      <c r="BN9" s="18"/>
      <c r="BO9" s="17" t="s">
        <v>120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145</v>
      </c>
      <c r="D10" s="17" t="s">
        <v>93</v>
      </c>
      <c r="E10" s="17" t="s">
        <v>146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147</v>
      </c>
      <c r="K10" s="17" t="s">
        <v>100</v>
      </c>
      <c r="L10" s="17" t="s">
        <v>101</v>
      </c>
      <c r="M10" s="17" t="s">
        <v>102</v>
      </c>
      <c r="N10" s="17" t="s">
        <v>103</v>
      </c>
      <c r="O10" s="17" t="s">
        <v>104</v>
      </c>
      <c r="P10" s="17" t="s">
        <v>148</v>
      </c>
      <c r="Q10" s="17" t="s">
        <v>149</v>
      </c>
      <c r="R10" s="18"/>
      <c r="S10" s="19">
        <v>1072308000</v>
      </c>
      <c r="T10" s="18"/>
      <c r="U10" s="17" t="s">
        <v>107</v>
      </c>
      <c r="V10" s="19">
        <v>686277120</v>
      </c>
      <c r="W10" s="17" t="s">
        <v>108</v>
      </c>
      <c r="X10" s="17" t="s">
        <v>109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21446160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21446160</v>
      </c>
      <c r="AM10" s="19">
        <v>0</v>
      </c>
      <c r="AN10" s="19">
        <v>664830960</v>
      </c>
      <c r="AO10" s="17" t="s">
        <v>110</v>
      </c>
      <c r="AP10" s="17" t="s">
        <v>103</v>
      </c>
      <c r="AQ10" s="17" t="s">
        <v>111</v>
      </c>
      <c r="AR10" s="17" t="s">
        <v>112</v>
      </c>
      <c r="AS10" s="18"/>
      <c r="AT10" s="17" t="s">
        <v>113</v>
      </c>
      <c r="AU10" s="18"/>
      <c r="AV10" s="17" t="s">
        <v>114</v>
      </c>
      <c r="AW10" s="17" t="s">
        <v>100</v>
      </c>
      <c r="AX10" s="17" t="s">
        <v>115</v>
      </c>
      <c r="AY10" s="19">
        <v>0</v>
      </c>
      <c r="AZ10" s="18"/>
      <c r="BA10" s="17" t="s">
        <v>150</v>
      </c>
      <c r="BB10" s="18"/>
      <c r="BC10" s="18"/>
      <c r="BD10" s="18"/>
      <c r="BE10" s="18"/>
      <c r="BF10" s="18">
        <v>5</v>
      </c>
      <c r="BG10" s="17" t="s">
        <v>117</v>
      </c>
      <c r="BH10" s="19">
        <v>407477040</v>
      </c>
      <c r="BI10" s="18">
        <v>1</v>
      </c>
      <c r="BJ10" s="17" t="s">
        <v>118</v>
      </c>
      <c r="BK10" s="17" t="s">
        <v>119</v>
      </c>
      <c r="BL10" s="18"/>
      <c r="BM10" s="18"/>
      <c r="BN10" s="18"/>
      <c r="BO10" s="17" t="s">
        <v>120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151</v>
      </c>
      <c r="D11" s="17" t="s">
        <v>93</v>
      </c>
      <c r="E11" s="17" t="s">
        <v>152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153</v>
      </c>
      <c r="K11" s="17" t="s">
        <v>100</v>
      </c>
      <c r="L11" s="17" t="s">
        <v>101</v>
      </c>
      <c r="M11" s="17" t="s">
        <v>102</v>
      </c>
      <c r="N11" s="17" t="s">
        <v>103</v>
      </c>
      <c r="O11" s="17" t="s">
        <v>104</v>
      </c>
      <c r="P11" s="17" t="s">
        <v>154</v>
      </c>
      <c r="Q11" s="17" t="s">
        <v>155</v>
      </c>
      <c r="R11" s="18"/>
      <c r="S11" s="19">
        <v>529835000</v>
      </c>
      <c r="T11" s="18"/>
      <c r="U11" s="17" t="s">
        <v>107</v>
      </c>
      <c r="V11" s="19">
        <v>286110900</v>
      </c>
      <c r="W11" s="17" t="s">
        <v>108</v>
      </c>
      <c r="X11" s="17" t="s">
        <v>109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10596700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10596700</v>
      </c>
      <c r="AM11" s="19">
        <v>0</v>
      </c>
      <c r="AN11" s="19">
        <v>275514200</v>
      </c>
      <c r="AO11" s="17" t="s">
        <v>110</v>
      </c>
      <c r="AP11" s="17" t="s">
        <v>103</v>
      </c>
      <c r="AQ11" s="17" t="s">
        <v>111</v>
      </c>
      <c r="AR11" s="17" t="s">
        <v>112</v>
      </c>
      <c r="AS11" s="18"/>
      <c r="AT11" s="17" t="s">
        <v>113</v>
      </c>
      <c r="AU11" s="18"/>
      <c r="AV11" s="17" t="s">
        <v>114</v>
      </c>
      <c r="AW11" s="17" t="s">
        <v>100</v>
      </c>
      <c r="AX11" s="17" t="s">
        <v>115</v>
      </c>
      <c r="AY11" s="19">
        <v>0</v>
      </c>
      <c r="AZ11" s="18"/>
      <c r="BA11" s="17" t="s">
        <v>156</v>
      </c>
      <c r="BB11" s="18"/>
      <c r="BC11" s="18"/>
      <c r="BD11" s="18"/>
      <c r="BE11" s="18"/>
      <c r="BF11" s="18">
        <v>5</v>
      </c>
      <c r="BG11" s="17" t="s">
        <v>117</v>
      </c>
      <c r="BH11" s="19">
        <v>254320800</v>
      </c>
      <c r="BI11" s="18">
        <v>1</v>
      </c>
      <c r="BJ11" s="17" t="s">
        <v>118</v>
      </c>
      <c r="BK11" s="17" t="s">
        <v>119</v>
      </c>
      <c r="BL11" s="18"/>
      <c r="BM11" s="18"/>
      <c r="BN11" s="18"/>
      <c r="BO11" s="17" t="s">
        <v>120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157</v>
      </c>
      <c r="D12" s="17" t="s">
        <v>93</v>
      </c>
      <c r="E12" s="17" t="s">
        <v>158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159</v>
      </c>
      <c r="K12" s="17" t="s">
        <v>100</v>
      </c>
      <c r="L12" s="17" t="s">
        <v>101</v>
      </c>
      <c r="M12" s="17" t="s">
        <v>102</v>
      </c>
      <c r="N12" s="17" t="s">
        <v>103</v>
      </c>
      <c r="O12" s="17" t="s">
        <v>104</v>
      </c>
      <c r="P12" s="17" t="s">
        <v>160</v>
      </c>
      <c r="Q12" s="17" t="s">
        <v>161</v>
      </c>
      <c r="R12" s="18"/>
      <c r="S12" s="19">
        <v>2221433000</v>
      </c>
      <c r="T12" s="18"/>
      <c r="U12" s="17" t="s">
        <v>107</v>
      </c>
      <c r="V12" s="19">
        <v>1510574440</v>
      </c>
      <c r="W12" s="17" t="s">
        <v>108</v>
      </c>
      <c r="X12" s="17" t="s">
        <v>109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44428660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44428660</v>
      </c>
      <c r="AM12" s="19">
        <v>0</v>
      </c>
      <c r="AN12" s="19">
        <v>1466145780</v>
      </c>
      <c r="AO12" s="17" t="s">
        <v>110</v>
      </c>
      <c r="AP12" s="17" t="s">
        <v>103</v>
      </c>
      <c r="AQ12" s="17" t="s">
        <v>111</v>
      </c>
      <c r="AR12" s="17" t="s">
        <v>112</v>
      </c>
      <c r="AS12" s="18"/>
      <c r="AT12" s="17" t="s">
        <v>113</v>
      </c>
      <c r="AU12" s="18"/>
      <c r="AV12" s="17" t="s">
        <v>114</v>
      </c>
      <c r="AW12" s="17" t="s">
        <v>100</v>
      </c>
      <c r="AX12" s="17" t="s">
        <v>115</v>
      </c>
      <c r="AY12" s="19">
        <v>0</v>
      </c>
      <c r="AZ12" s="18"/>
      <c r="BA12" s="17" t="s">
        <v>162</v>
      </c>
      <c r="BB12" s="18"/>
      <c r="BC12" s="18"/>
      <c r="BD12" s="18"/>
      <c r="BE12" s="18"/>
      <c r="BF12" s="18">
        <v>5</v>
      </c>
      <c r="BG12" s="17" t="s">
        <v>117</v>
      </c>
      <c r="BH12" s="19">
        <v>755287220</v>
      </c>
      <c r="BI12" s="18">
        <v>1</v>
      </c>
      <c r="BJ12" s="17" t="s">
        <v>118</v>
      </c>
      <c r="BK12" s="17" t="s">
        <v>119</v>
      </c>
      <c r="BL12" s="18"/>
      <c r="BM12" s="18"/>
      <c r="BN12" s="18"/>
      <c r="BO12" s="17" t="s">
        <v>120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163</v>
      </c>
      <c r="D13" s="17" t="s">
        <v>93</v>
      </c>
      <c r="E13" s="17" t="s">
        <v>164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165</v>
      </c>
      <c r="K13" s="17" t="s">
        <v>100</v>
      </c>
      <c r="L13" s="17" t="s">
        <v>101</v>
      </c>
      <c r="M13" s="17" t="s">
        <v>102</v>
      </c>
      <c r="N13" s="17" t="s">
        <v>103</v>
      </c>
      <c r="O13" s="17" t="s">
        <v>104</v>
      </c>
      <c r="P13" s="17" t="s">
        <v>166</v>
      </c>
      <c r="Q13" s="17" t="s">
        <v>167</v>
      </c>
      <c r="R13" s="18"/>
      <c r="S13" s="19">
        <v>1190780000</v>
      </c>
      <c r="T13" s="18"/>
      <c r="U13" s="17" t="s">
        <v>107</v>
      </c>
      <c r="V13" s="19">
        <v>1024070800</v>
      </c>
      <c r="W13" s="17" t="s">
        <v>108</v>
      </c>
      <c r="X13" s="17" t="s">
        <v>109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23815600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23815600</v>
      </c>
      <c r="AM13" s="19">
        <v>0</v>
      </c>
      <c r="AN13" s="19">
        <v>1000255200</v>
      </c>
      <c r="AO13" s="17" t="s">
        <v>110</v>
      </c>
      <c r="AP13" s="17" t="s">
        <v>103</v>
      </c>
      <c r="AQ13" s="17" t="s">
        <v>111</v>
      </c>
      <c r="AR13" s="17" t="s">
        <v>112</v>
      </c>
      <c r="AS13" s="18"/>
      <c r="AT13" s="17" t="s">
        <v>113</v>
      </c>
      <c r="AU13" s="18"/>
      <c r="AV13" s="17" t="s">
        <v>114</v>
      </c>
      <c r="AW13" s="17" t="s">
        <v>100</v>
      </c>
      <c r="AX13" s="17" t="s">
        <v>115</v>
      </c>
      <c r="AY13" s="19">
        <v>0</v>
      </c>
      <c r="AZ13" s="18"/>
      <c r="BA13" s="17" t="s">
        <v>168</v>
      </c>
      <c r="BB13" s="18"/>
      <c r="BC13" s="18"/>
      <c r="BD13" s="18"/>
      <c r="BE13" s="18"/>
      <c r="BF13" s="18">
        <v>5</v>
      </c>
      <c r="BG13" s="17" t="s">
        <v>117</v>
      </c>
      <c r="BH13" s="19">
        <v>190524800</v>
      </c>
      <c r="BI13" s="18">
        <v>1</v>
      </c>
      <c r="BJ13" s="17" t="s">
        <v>118</v>
      </c>
      <c r="BK13" s="17" t="s">
        <v>119</v>
      </c>
      <c r="BL13" s="18"/>
      <c r="BM13" s="18"/>
      <c r="BN13" s="18"/>
      <c r="BO13" s="17" t="s">
        <v>120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169</v>
      </c>
      <c r="D14" s="17" t="s">
        <v>93</v>
      </c>
      <c r="E14" s="17" t="s">
        <v>170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171</v>
      </c>
      <c r="K14" s="17" t="s">
        <v>100</v>
      </c>
      <c r="L14" s="17" t="s">
        <v>101</v>
      </c>
      <c r="M14" s="17" t="s">
        <v>102</v>
      </c>
      <c r="N14" s="17" t="s">
        <v>103</v>
      </c>
      <c r="O14" s="17" t="s">
        <v>104</v>
      </c>
      <c r="P14" s="17" t="s">
        <v>172</v>
      </c>
      <c r="Q14" s="17" t="s">
        <v>173</v>
      </c>
      <c r="R14" s="18"/>
      <c r="S14" s="19">
        <v>298781000</v>
      </c>
      <c r="T14" s="18"/>
      <c r="U14" s="17" t="s">
        <v>107</v>
      </c>
      <c r="V14" s="19">
        <v>149390500</v>
      </c>
      <c r="W14" s="17" t="s">
        <v>108</v>
      </c>
      <c r="X14" s="17" t="s">
        <v>109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5975620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5975620</v>
      </c>
      <c r="AM14" s="19">
        <v>0</v>
      </c>
      <c r="AN14" s="19">
        <v>143414880</v>
      </c>
      <c r="AO14" s="17" t="s">
        <v>110</v>
      </c>
      <c r="AP14" s="17" t="s">
        <v>103</v>
      </c>
      <c r="AQ14" s="17" t="s">
        <v>111</v>
      </c>
      <c r="AR14" s="17" t="s">
        <v>112</v>
      </c>
      <c r="AS14" s="18"/>
      <c r="AT14" s="17" t="s">
        <v>113</v>
      </c>
      <c r="AU14" s="18"/>
      <c r="AV14" s="17" t="s">
        <v>114</v>
      </c>
      <c r="AW14" s="17" t="s">
        <v>100</v>
      </c>
      <c r="AX14" s="17" t="s">
        <v>115</v>
      </c>
      <c r="AY14" s="19">
        <v>0</v>
      </c>
      <c r="AZ14" s="18"/>
      <c r="BA14" s="17" t="s">
        <v>174</v>
      </c>
      <c r="BB14" s="18"/>
      <c r="BC14" s="18"/>
      <c r="BD14" s="18"/>
      <c r="BE14" s="18"/>
      <c r="BF14" s="18">
        <v>5</v>
      </c>
      <c r="BG14" s="17" t="s">
        <v>117</v>
      </c>
      <c r="BH14" s="19">
        <v>155366120</v>
      </c>
      <c r="BI14" s="18">
        <v>1</v>
      </c>
      <c r="BJ14" s="17" t="s">
        <v>118</v>
      </c>
      <c r="BK14" s="17" t="s">
        <v>119</v>
      </c>
      <c r="BL14" s="18"/>
      <c r="BM14" s="18"/>
      <c r="BN14" s="18"/>
      <c r="BO14" s="17" t="s">
        <v>120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175</v>
      </c>
      <c r="D15" s="17" t="s">
        <v>93</v>
      </c>
      <c r="E15" s="17" t="s">
        <v>176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177</v>
      </c>
      <c r="K15" s="17" t="s">
        <v>100</v>
      </c>
      <c r="L15" s="17" t="s">
        <v>101</v>
      </c>
      <c r="M15" s="17" t="s">
        <v>102</v>
      </c>
      <c r="N15" s="17" t="s">
        <v>103</v>
      </c>
      <c r="O15" s="17" t="s">
        <v>104</v>
      </c>
      <c r="P15" s="17" t="s">
        <v>178</v>
      </c>
      <c r="Q15" s="17" t="s">
        <v>179</v>
      </c>
      <c r="R15" s="18"/>
      <c r="S15" s="19">
        <v>1668754000</v>
      </c>
      <c r="T15" s="18"/>
      <c r="U15" s="17" t="s">
        <v>107</v>
      </c>
      <c r="V15" s="19">
        <v>1268253040</v>
      </c>
      <c r="W15" s="17" t="s">
        <v>108</v>
      </c>
      <c r="X15" s="17" t="s">
        <v>109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33375080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33375080</v>
      </c>
      <c r="AM15" s="19">
        <v>0</v>
      </c>
      <c r="AN15" s="19">
        <v>1234877960</v>
      </c>
      <c r="AO15" s="17" t="s">
        <v>110</v>
      </c>
      <c r="AP15" s="17" t="s">
        <v>103</v>
      </c>
      <c r="AQ15" s="17" t="s">
        <v>111</v>
      </c>
      <c r="AR15" s="17" t="s">
        <v>112</v>
      </c>
      <c r="AS15" s="18"/>
      <c r="AT15" s="17" t="s">
        <v>113</v>
      </c>
      <c r="AU15" s="18"/>
      <c r="AV15" s="17" t="s">
        <v>114</v>
      </c>
      <c r="AW15" s="17" t="s">
        <v>100</v>
      </c>
      <c r="AX15" s="17" t="s">
        <v>115</v>
      </c>
      <c r="AY15" s="19">
        <v>0</v>
      </c>
      <c r="AZ15" s="18"/>
      <c r="BA15" s="17" t="s">
        <v>180</v>
      </c>
      <c r="BB15" s="18"/>
      <c r="BC15" s="18"/>
      <c r="BD15" s="18"/>
      <c r="BE15" s="18"/>
      <c r="BF15" s="18">
        <v>5</v>
      </c>
      <c r="BG15" s="17" t="s">
        <v>117</v>
      </c>
      <c r="BH15" s="19">
        <v>433876040</v>
      </c>
      <c r="BI15" s="18">
        <v>1</v>
      </c>
      <c r="BJ15" s="17" t="s">
        <v>118</v>
      </c>
      <c r="BK15" s="17" t="s">
        <v>119</v>
      </c>
      <c r="BL15" s="18"/>
      <c r="BM15" s="18"/>
      <c r="BN15" s="18"/>
      <c r="BO15" s="17" t="s">
        <v>120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181</v>
      </c>
      <c r="D16" s="17" t="s">
        <v>93</v>
      </c>
      <c r="E16" s="17" t="s">
        <v>182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183</v>
      </c>
      <c r="K16" s="17" t="s">
        <v>100</v>
      </c>
      <c r="L16" s="17" t="s">
        <v>101</v>
      </c>
      <c r="M16" s="17" t="s">
        <v>102</v>
      </c>
      <c r="N16" s="17" t="s">
        <v>103</v>
      </c>
      <c r="O16" s="17" t="s">
        <v>104</v>
      </c>
      <c r="P16" s="17" t="s">
        <v>184</v>
      </c>
      <c r="Q16" s="17" t="s">
        <v>185</v>
      </c>
      <c r="R16" s="18"/>
      <c r="S16" s="19">
        <v>830959000</v>
      </c>
      <c r="T16" s="18"/>
      <c r="U16" s="17" t="s">
        <v>107</v>
      </c>
      <c r="V16" s="19">
        <v>465337040</v>
      </c>
      <c r="W16" s="17" t="s">
        <v>108</v>
      </c>
      <c r="X16" s="17" t="s">
        <v>109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16619180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16619180</v>
      </c>
      <c r="AM16" s="19">
        <v>0</v>
      </c>
      <c r="AN16" s="19">
        <v>448717860</v>
      </c>
      <c r="AO16" s="17" t="s">
        <v>110</v>
      </c>
      <c r="AP16" s="17" t="s">
        <v>103</v>
      </c>
      <c r="AQ16" s="17" t="s">
        <v>111</v>
      </c>
      <c r="AR16" s="17" t="s">
        <v>112</v>
      </c>
      <c r="AS16" s="18"/>
      <c r="AT16" s="17" t="s">
        <v>113</v>
      </c>
      <c r="AU16" s="18"/>
      <c r="AV16" s="17" t="s">
        <v>114</v>
      </c>
      <c r="AW16" s="17" t="s">
        <v>100</v>
      </c>
      <c r="AX16" s="17" t="s">
        <v>115</v>
      </c>
      <c r="AY16" s="19">
        <v>0</v>
      </c>
      <c r="AZ16" s="18"/>
      <c r="BA16" s="17" t="s">
        <v>186</v>
      </c>
      <c r="BB16" s="18"/>
      <c r="BC16" s="18"/>
      <c r="BD16" s="18"/>
      <c r="BE16" s="18"/>
      <c r="BF16" s="18">
        <v>5</v>
      </c>
      <c r="BG16" s="17" t="s">
        <v>117</v>
      </c>
      <c r="BH16" s="19">
        <v>382241140</v>
      </c>
      <c r="BI16" s="18">
        <v>1</v>
      </c>
      <c r="BJ16" s="17" t="s">
        <v>118</v>
      </c>
      <c r="BK16" s="17" t="s">
        <v>119</v>
      </c>
      <c r="BL16" s="18"/>
      <c r="BM16" s="18"/>
      <c r="BN16" s="18"/>
      <c r="BO16" s="17" t="s">
        <v>120</v>
      </c>
      <c r="BP16" s="18"/>
      <c r="BQ16" s="18"/>
      <c r="BR16" s="18"/>
      <c r="BS16" s="18"/>
      <c r="BT16" s="18"/>
    </row>
    <row r="17" spans="1:72" s="2" customFormat="1" ht="13.5">
      <c r="A17" s="17" t="s">
        <v>90</v>
      </c>
      <c r="B17" s="17" t="s">
        <v>91</v>
      </c>
      <c r="C17" s="17" t="s">
        <v>187</v>
      </c>
      <c r="D17" s="17" t="s">
        <v>93</v>
      </c>
      <c r="E17" s="17" t="s">
        <v>152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153</v>
      </c>
      <c r="K17" s="17" t="s">
        <v>100</v>
      </c>
      <c r="L17" s="17" t="s">
        <v>101</v>
      </c>
      <c r="M17" s="17" t="s">
        <v>188</v>
      </c>
      <c r="N17" s="17" t="s">
        <v>103</v>
      </c>
      <c r="O17" s="17" t="s">
        <v>189</v>
      </c>
      <c r="P17" s="17" t="s">
        <v>190</v>
      </c>
      <c r="Q17" s="17" t="s">
        <v>191</v>
      </c>
      <c r="R17" s="18"/>
      <c r="S17" s="19">
        <v>7903440</v>
      </c>
      <c r="T17" s="18"/>
      <c r="U17" s="17" t="s">
        <v>107</v>
      </c>
      <c r="V17" s="19">
        <v>0</v>
      </c>
      <c r="W17" s="17" t="s">
        <v>192</v>
      </c>
      <c r="X17" s="17" t="s">
        <v>193</v>
      </c>
      <c r="Y17" s="19">
        <v>7903440</v>
      </c>
      <c r="Z17" s="19">
        <v>7903440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7903440</v>
      </c>
      <c r="AO17" s="17" t="s">
        <v>110</v>
      </c>
      <c r="AP17" s="17" t="s">
        <v>103</v>
      </c>
      <c r="AQ17" s="17" t="s">
        <v>111</v>
      </c>
      <c r="AR17" s="17" t="s">
        <v>112</v>
      </c>
      <c r="AS17" s="18"/>
      <c r="AT17" s="17" t="s">
        <v>194</v>
      </c>
      <c r="AU17" s="18"/>
      <c r="AV17" s="18"/>
      <c r="AW17" s="17" t="s">
        <v>100</v>
      </c>
      <c r="AX17" s="17" t="s">
        <v>115</v>
      </c>
      <c r="AY17" s="19">
        <v>0</v>
      </c>
      <c r="AZ17" s="18"/>
      <c r="BA17" s="17"/>
      <c r="BB17" s="18"/>
      <c r="BC17" s="18"/>
      <c r="BD17" s="18"/>
      <c r="BE17" s="18"/>
      <c r="BF17" s="18">
        <v>5</v>
      </c>
      <c r="BG17" s="17" t="s">
        <v>117</v>
      </c>
      <c r="BH17" s="19">
        <v>0</v>
      </c>
      <c r="BI17" s="18">
        <v>1</v>
      </c>
      <c r="BJ17" s="17" t="s">
        <v>118</v>
      </c>
      <c r="BK17" s="17" t="s">
        <v>119</v>
      </c>
      <c r="BL17" s="18"/>
      <c r="BM17" s="18"/>
      <c r="BN17" s="18"/>
      <c r="BO17" s="17" t="s">
        <v>120</v>
      </c>
      <c r="BP17" s="18"/>
      <c r="BQ17" s="18"/>
      <c r="BR17" s="18"/>
      <c r="BS17" s="18"/>
      <c r="BT17" s="18"/>
    </row>
    <row r="18" spans="1:72" s="2" customFormat="1" ht="13.5">
      <c r="A18" s="20" t="s">
        <v>90</v>
      </c>
      <c r="B18" s="20" t="s">
        <v>91</v>
      </c>
      <c r="C18" s="20" t="s">
        <v>195</v>
      </c>
      <c r="D18" s="20" t="s">
        <v>93</v>
      </c>
      <c r="E18" s="20" t="s">
        <v>122</v>
      </c>
      <c r="F18" s="20" t="s">
        <v>95</v>
      </c>
      <c r="G18" s="20" t="s">
        <v>96</v>
      </c>
      <c r="H18" s="20" t="s">
        <v>97</v>
      </c>
      <c r="I18" s="20" t="s">
        <v>98</v>
      </c>
      <c r="J18" s="20" t="s">
        <v>123</v>
      </c>
      <c r="K18" s="20" t="s">
        <v>100</v>
      </c>
      <c r="L18" s="20" t="s">
        <v>101</v>
      </c>
      <c r="M18" s="20" t="s">
        <v>188</v>
      </c>
      <c r="N18" s="20" t="s">
        <v>103</v>
      </c>
      <c r="O18" s="20" t="s">
        <v>189</v>
      </c>
      <c r="P18" s="20" t="s">
        <v>196</v>
      </c>
      <c r="Q18" s="20" t="s">
        <v>191</v>
      </c>
      <c r="R18" s="21"/>
      <c r="S18" s="22">
        <v>4866480</v>
      </c>
      <c r="T18" s="21"/>
      <c r="U18" s="20" t="s">
        <v>107</v>
      </c>
      <c r="V18" s="22">
        <v>0</v>
      </c>
      <c r="W18" s="20" t="s">
        <v>192</v>
      </c>
      <c r="X18" s="20" t="s">
        <v>193</v>
      </c>
      <c r="Y18" s="22">
        <v>4866480</v>
      </c>
      <c r="Z18" s="22">
        <v>4866480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4866480</v>
      </c>
      <c r="AO18" s="20" t="s">
        <v>110</v>
      </c>
      <c r="AP18" s="20" t="s">
        <v>103</v>
      </c>
      <c r="AQ18" s="20" t="s">
        <v>111</v>
      </c>
      <c r="AR18" s="20" t="s">
        <v>112</v>
      </c>
      <c r="AS18" s="21"/>
      <c r="AT18" s="20" t="s">
        <v>197</v>
      </c>
      <c r="AU18" s="21"/>
      <c r="AV18" s="21"/>
      <c r="AW18" s="20" t="s">
        <v>100</v>
      </c>
      <c r="AX18" s="20" t="s">
        <v>115</v>
      </c>
      <c r="AY18" s="22">
        <v>0</v>
      </c>
      <c r="AZ18" s="21"/>
      <c r="BA18" s="20"/>
      <c r="BB18" s="21"/>
      <c r="BC18" s="21"/>
      <c r="BD18" s="21"/>
      <c r="BE18" s="21"/>
      <c r="BF18" s="21">
        <v>5</v>
      </c>
      <c r="BG18" s="20" t="s">
        <v>117</v>
      </c>
      <c r="BH18" s="22">
        <v>0</v>
      </c>
      <c r="BI18" s="21">
        <v>1</v>
      </c>
      <c r="BJ18" s="20" t="s">
        <v>118</v>
      </c>
      <c r="BK18" s="20" t="s">
        <v>119</v>
      </c>
      <c r="BL18" s="21"/>
      <c r="BM18" s="21"/>
      <c r="BN18" s="21"/>
      <c r="BO18" s="20" t="s">
        <v>120</v>
      </c>
      <c r="BP18" s="21"/>
      <c r="BQ18" s="21"/>
      <c r="BR18" s="21"/>
      <c r="BS18" s="21"/>
      <c r="BT18" s="21"/>
    </row>
    <row r="19" spans="1:7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5">
        <f>SUM(S5:S18)</f>
        <v>15989180920</v>
      </c>
      <c r="T19" s="23"/>
      <c r="U19" s="23"/>
      <c r="V19" s="24">
        <f>SUM(V5:V18)</f>
        <v>11952821480</v>
      </c>
      <c r="W19" s="23"/>
      <c r="X19" s="23"/>
      <c r="Y19" s="25">
        <f>SUM(Y5:Y18)</f>
        <v>12769920</v>
      </c>
      <c r="Z19" s="24">
        <f t="shared" ref="Z19:AN19" si="0">SUM(Z5:Z18)</f>
        <v>12769920</v>
      </c>
      <c r="AA19" s="24">
        <f t="shared" si="0"/>
        <v>0</v>
      </c>
      <c r="AB19" s="24">
        <f t="shared" si="0"/>
        <v>0</v>
      </c>
      <c r="AC19" s="24">
        <f t="shared" si="0"/>
        <v>0</v>
      </c>
      <c r="AD19" s="24">
        <f t="shared" si="0"/>
        <v>0</v>
      </c>
      <c r="AE19" s="24">
        <f t="shared" si="0"/>
        <v>0</v>
      </c>
      <c r="AF19" s="24">
        <f t="shared" si="0"/>
        <v>319528220</v>
      </c>
      <c r="AG19" s="24">
        <f t="shared" si="0"/>
        <v>0</v>
      </c>
      <c r="AH19" s="24">
        <f t="shared" si="0"/>
        <v>0</v>
      </c>
      <c r="AI19" s="24">
        <f t="shared" si="0"/>
        <v>0</v>
      </c>
      <c r="AJ19" s="24">
        <f t="shared" si="0"/>
        <v>0</v>
      </c>
      <c r="AK19" s="24">
        <f t="shared" si="0"/>
        <v>0</v>
      </c>
      <c r="AL19" s="25">
        <f t="shared" si="0"/>
        <v>319528220</v>
      </c>
      <c r="AM19" s="24">
        <f t="shared" si="0"/>
        <v>0</v>
      </c>
      <c r="AN19" s="25">
        <f t="shared" si="0"/>
        <v>11646063180</v>
      </c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5">
        <f>SUM(BH5:BH18)</f>
        <v>4343117740</v>
      </c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2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2018-03-12T05:32:25Z</dcterms:created>
  <dcterms:modified xsi:type="dcterms:W3CDTF">2018-03-12T05:35:38Z</dcterms:modified>
</cp:coreProperties>
</file>