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kitakami.local\Profile$\Redirect\1507\Desktop\"/>
    </mc:Choice>
  </mc:AlternateContent>
  <bookViews>
    <workbookView xWindow="0" yWindow="0" windowWidth="15360" windowHeight="7635"/>
  </bookViews>
  <sheets>
    <sheet name="財政比較分析表" sheetId="13" r:id="rId1"/>
    <sheet name="データシート" sheetId="9"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<sst xmlns="http://schemas.openxmlformats.org/spreadsheetml/2006/main" count="70" uniqueCount="46">
  <si>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</si>
  <si>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</si>
  <si>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</si>
  <si>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</si>
  <si>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</si>
  <si>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</si>
  <si>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</si>
  <si>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</si>
  <si>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</si>
  <si>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</si>
  <si>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</si>
  <si>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</si>
  <si>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</si>
  <si>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</si>
  <si>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</si>
  <si>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</si>
  <si>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</si>
  <si>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</si>
  <si>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</si>
  <si>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</si>
  <si>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</si>
  <si>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</si>
  <si>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</si>
  <si>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</si>
  <si>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</si>
  <si>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</si>
  <si>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</si>
  <si>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</si>
  <si>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</si>
  <si>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</si>
  <si>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</si>
  <si>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</si>
  <si>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</si>
  <si>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</si>
  <si>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</si>
  <si>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</si>
  <si>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</si>
  <si>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</si>
  <si>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</si>
  <si>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t>
    <phoneticPr fontId="3"/>
  </si>
  <si>
    <t xml:space="preserve"> H27</t>
  </si>
  <si>
    <t xml:space="preserve"> H28</t>
  </si>
  <si>
    <t xml:space="preserve"> H29</t>
  </si>
  <si>
    <t xml:space="preserve"> H30</t>
  </si>
  <si>
    <t xml:space="preserve"> R01</t>
  </si>
  <si>
    <t>類似団体内平均(円)</t>
    <rPh sb="0" eb="2">
      <t>ルイジ</t>
    </rPh>
    <rPh sb="2" eb="4">
      <t>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</si>
</sst>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_ "/>
    <numFmt numFmtId="179" formatCode="#,##0;&quot;△ &quot;#,##0"/>
    <numFmt numFmtId="180" formatCode="#,##0.0;&quot;△ &quot;#,##0.0"/>
  </numFmts>
  <fonts count="1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cellStyleXfs>
  <cellXfs count="45">
    <xf numFmtId="0" fontId="0" fillId="0" borderId="0" xfId="0">
      <alignment vertical="center"/>
    </xf>
    <xf numFmtId="178" fontId="6" fillId="0" borderId="8" xfId="2" applyNumberFormat="1" applyFont="1" applyBorder="1" applyAlignment="1">
      <alignment vertical="center"/>
    </xf>
    <xf numFmtId="178" fontId="6" fillId="0" borderId="11"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6"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9"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7" xfId="2" applyNumberFormat="1" applyFont="1" applyBorder="1" applyAlignment="1">
      <alignment vertical="center"/>
    </xf>
    <xf numFmtId="0" fontId="5" fillId="0" borderId="10" xfId="2" applyFont="1" applyBorder="1" applyAlignment="1">
      <alignment vertical="center"/>
    </xf>
    <xf numFmtId="178" fontId="6" fillId="0" borderId="8" xfId="2" applyNumberFormat="1" applyFont="1" applyBorder="1" applyAlignment="1">
      <alignment horizontal="center" vertical="center"/>
    </xf>
    <xf numFmtId="178" fontId="6" fillId="0" borderId="12" xfId="2" applyNumberFormat="1" applyFont="1" applyBorder="1" applyAlignment="1">
      <alignment horizontal="center" vertical="center" wrapText="1"/>
    </xf>
    <xf numFmtId="178" fontId="6" fillId="0" borderId="13" xfId="2" applyNumberFormat="1" applyFont="1" applyBorder="1" applyAlignment="1">
      <alignment horizontal="center" vertical="center"/>
    </xf>
    <xf numFmtId="178" fontId="6" fillId="0" borderId="14"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1"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8" xfId="2" applyNumberFormat="1" applyFont="1" applyFill="1" applyBorder="1" applyAlignment="1">
      <alignment vertical="center"/>
    </xf>
    <xf numFmtId="180" fontId="6" fillId="0" borderId="15" xfId="2" applyNumberFormat="1" applyFont="1" applyFill="1" applyBorder="1" applyAlignment="1">
      <alignment vertical="center"/>
    </xf>
    <xf numFmtId="179" fontId="6" fillId="0" borderId="13" xfId="2" applyNumberFormat="1" applyFont="1" applyFill="1" applyBorder="1" applyAlignment="1">
      <alignment vertical="center"/>
    </xf>
    <xf numFmtId="180" fontId="6" fillId="0" borderId="16"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7" xfId="2" applyNumberFormat="1" applyFont="1" applyBorder="1" applyAlignment="1">
      <alignment horizontal="center" vertical="center"/>
    </xf>
    <xf numFmtId="179" fontId="6" fillId="0" borderId="18" xfId="2" applyNumberFormat="1" applyFont="1" applyFill="1" applyBorder="1" applyAlignment="1">
      <alignment vertical="center"/>
    </xf>
    <xf numFmtId="179" fontId="6" fillId="0" borderId="19" xfId="2" applyNumberFormat="1" applyFont="1" applyFill="1" applyBorder="1" applyAlignment="1">
      <alignment vertical="center"/>
    </xf>
    <xf numFmtId="180" fontId="6" fillId="0" borderId="17"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21" xfId="2" applyNumberFormat="1" applyFont="1" applyFill="1" applyBorder="1" applyAlignment="1">
      <alignment vertical="center"/>
    </xf>
    <xf numFmtId="180" fontId="6" fillId="0" borderId="18" xfId="2" applyNumberFormat="1" applyFont="1" applyBorder="1" applyAlignment="1">
      <alignment vertical="center"/>
    </xf>
    <xf numFmtId="179" fontId="6" fillId="0" borderId="18"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8" xfId="2" applyNumberFormat="1" applyFont="1" applyBorder="1" applyAlignment="1">
      <alignment vertical="center"/>
    </xf>
    <xf numFmtId="180" fontId="6" fillId="0" borderId="15" xfId="2" applyNumberFormat="1" applyFont="1" applyBorder="1" applyAlignment="1">
      <alignment vertical="center"/>
    </xf>
    <xf numFmtId="179" fontId="6" fillId="0" borderId="13"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cellXfs>
  <cellStyles count="7">
    <cellStyle name="標準" xfId="0" builtinId="0"/>
    <cellStyle name="標準 2" xfId="2"/>
    <cellStyle name="標準 2 2" xfId="3"/>
    <cellStyle name="標準 2 3" xfId="5"/>
    <cellStyle name="標準 3" xfId="6"/>
    <cellStyle name="標準 4" xfId="1"/>
    <cellStyle name="標準 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92,546
91,797
437.55
42,594,170
41,810,416
375,604
21,721,997
37,915,951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企業の業績が好調を維持していることにより法人市民税均等割及び法人税割が増加していること、また、景気回復により個人市民税所得割も増加しており、基準財政収入額が前年度に比べて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千万円程増加した。</a:t>
          </a:r>
          <a:endParaRPr lang="ja-JP" altLang="ja-JP" sz="1400">
            <a:effectLst/>
          </a:endParaRPr>
        </a:p>
        <a:p>
          <a:r>
            <a:rPr kumimoji="1" lang="ja-JP" altLang="ja-JP" sz="1100">
              <a:solidFill>
                <a:schemeClr val="dk1"/>
              </a:solidFill>
              <a:effectLst/>
              <a:latin typeface="+mn-lt"/>
              <a:ea typeface="+mn-ea"/>
              <a:cs typeface="+mn-cs"/>
            </a:rPr>
            <a:t>　今後も、安定した税収の確保と更なる基盤強化に努める。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2" name="直線コネクタ 71"/>
        <xdr:cNvCxnSpPr/>
      </xdr:nvCxnSpPr>
      <xdr:spPr>
        <a:xfrm flipV="1">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92428</xdr:rowOff>
    </xdr:to>
    <xdr:cxnSp macro="">
      <xdr:nvCxnSpPr>
        <xdr:cNvPr id="75" name="直線コネクタ 74"/>
        <xdr:cNvCxnSpPr/>
      </xdr:nvCxnSpPr>
      <xdr:spPr>
        <a:xfrm flipV="1">
          <a:off x="2336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8" name="直線コネクタ 77"/>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歳出に係る経常経費充当一般財源は</a:t>
          </a:r>
          <a:r>
            <a:rPr kumimoji="1" lang="en-US" altLang="ja-JP" sz="1100">
              <a:solidFill>
                <a:schemeClr val="dk1"/>
              </a:solidFill>
              <a:effectLst/>
              <a:latin typeface="+mn-lt"/>
              <a:ea typeface="+mn-ea"/>
              <a:cs typeface="+mn-cs"/>
            </a:rPr>
            <a:t>54,185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、歳入に係る経常一般財源が前年度比</a:t>
          </a:r>
          <a:r>
            <a:rPr kumimoji="1" lang="en-US" altLang="ja-JP" sz="1100">
              <a:solidFill>
                <a:schemeClr val="dk1"/>
              </a:solidFill>
              <a:effectLst/>
              <a:latin typeface="+mn-lt"/>
              <a:ea typeface="+mn-ea"/>
              <a:cs typeface="+mn-cs"/>
            </a:rPr>
            <a:t>587,564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となり、経常収支比率は</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歳</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に係る経常一般財源の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の要因は、</a:t>
          </a:r>
          <a:r>
            <a:rPr kumimoji="1" lang="ja-JP" altLang="en-US" sz="1100">
              <a:solidFill>
                <a:schemeClr val="dk1"/>
              </a:solidFill>
              <a:effectLst/>
              <a:latin typeface="+mn-lt"/>
              <a:ea typeface="+mn-ea"/>
              <a:cs typeface="+mn-cs"/>
            </a:rPr>
            <a:t>固定資産税の超過税率適用が平成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年度で終了したこと</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比率は類似団体の平均を下回っているが、公債費は増加の傾向にあり、安定した財源の確保と義務的経費の削減に努める。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157056</xdr:rowOff>
    </xdr:to>
    <xdr:cxnSp macro="">
      <xdr:nvCxnSpPr>
        <xdr:cNvPr id="132" name="直線コネクタ 131"/>
        <xdr:cNvCxnSpPr/>
      </xdr:nvCxnSpPr>
      <xdr:spPr>
        <a:xfrm>
          <a:off x="4114800" y="1065022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104775</xdr:rowOff>
    </xdr:to>
    <xdr:cxnSp macro="">
      <xdr:nvCxnSpPr>
        <xdr:cNvPr id="135" name="直線コネクタ 134"/>
        <xdr:cNvCxnSpPr/>
      </xdr:nvCxnSpPr>
      <xdr:spPr>
        <a:xfrm flipV="1">
          <a:off x="3225800" y="106502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62</xdr:row>
      <xdr:rowOff>153035</xdr:rowOff>
    </xdr:to>
    <xdr:cxnSp macro="">
      <xdr:nvCxnSpPr>
        <xdr:cNvPr id="138" name="直線コネクタ 137"/>
        <xdr:cNvCxnSpPr/>
      </xdr:nvCxnSpPr>
      <xdr:spPr>
        <a:xfrm flipV="1">
          <a:off x="2336800" y="107346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62</xdr:row>
      <xdr:rowOff>153035</xdr:rowOff>
    </xdr:to>
    <xdr:cxnSp macro="">
      <xdr:nvCxnSpPr>
        <xdr:cNvPr id="141" name="直線コネクタ 140"/>
        <xdr:cNvCxnSpPr/>
      </xdr:nvCxnSpPr>
      <xdr:spPr>
        <a:xfrm>
          <a:off x="1447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5" name="楕円 154"/>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6" name="テキスト ボックス 155"/>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7" name="楕円 156"/>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8" name="テキスト ボックス 157"/>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9" name="楕円 158"/>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0" name="テキスト ボックス 15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人件費は前年度比</a:t>
          </a:r>
          <a:r>
            <a:rPr kumimoji="1" lang="en-US" altLang="ja-JP" sz="1100">
              <a:solidFill>
                <a:schemeClr val="dk1"/>
              </a:solidFill>
              <a:effectLst/>
              <a:latin typeface="+mn-lt"/>
              <a:ea typeface="+mn-ea"/>
              <a:cs typeface="+mn-cs"/>
            </a:rPr>
            <a:t>+59,002</a:t>
          </a:r>
          <a:r>
            <a:rPr kumimoji="1" lang="ja-JP" altLang="ja-JP" sz="1100">
              <a:solidFill>
                <a:schemeClr val="dk1"/>
              </a:solidFill>
              <a:effectLst/>
              <a:latin typeface="+mn-lt"/>
              <a:ea typeface="+mn-ea"/>
              <a:cs typeface="+mn-cs"/>
            </a:rPr>
            <a:t>千円、物件費は前年度比＋</a:t>
          </a:r>
          <a:r>
            <a:rPr kumimoji="1" lang="en-US" altLang="ja-JP" sz="1100">
              <a:solidFill>
                <a:schemeClr val="dk1"/>
              </a:solidFill>
              <a:effectLst/>
              <a:latin typeface="+mn-lt"/>
              <a:ea typeface="+mn-ea"/>
              <a:cs typeface="+mn-cs"/>
            </a:rPr>
            <a:t>600,090</a:t>
          </a:r>
          <a:r>
            <a:rPr kumimoji="1" lang="ja-JP" altLang="ja-JP" sz="1100">
              <a:solidFill>
                <a:schemeClr val="dk1"/>
              </a:solidFill>
              <a:effectLst/>
              <a:latin typeface="+mn-lt"/>
              <a:ea typeface="+mn-ea"/>
              <a:cs typeface="+mn-cs"/>
            </a:rPr>
            <a:t>千円、維持補修費は前年度比▲</a:t>
          </a:r>
          <a:r>
            <a:rPr kumimoji="1" lang="en-US" altLang="ja-JP" sz="1100">
              <a:solidFill>
                <a:schemeClr val="dk1"/>
              </a:solidFill>
              <a:effectLst/>
              <a:latin typeface="+mn-lt"/>
              <a:ea typeface="+mn-ea"/>
              <a:cs typeface="+mn-cs"/>
            </a:rPr>
            <a:t>139,480</a:t>
          </a:r>
          <a:r>
            <a:rPr kumimoji="1" lang="ja-JP" altLang="ja-JP" sz="1100">
              <a:solidFill>
                <a:schemeClr val="dk1"/>
              </a:solidFill>
              <a:effectLst/>
              <a:latin typeface="+mn-lt"/>
              <a:ea typeface="+mn-ea"/>
              <a:cs typeface="+mn-cs"/>
            </a:rPr>
            <a:t>千円となり、合計で</a:t>
          </a:r>
          <a:r>
            <a:rPr kumimoji="1" lang="en-US" altLang="ja-JP" sz="1100">
              <a:solidFill>
                <a:schemeClr val="dk1"/>
              </a:solidFill>
              <a:effectLst/>
              <a:latin typeface="+mn-lt"/>
              <a:ea typeface="+mn-ea"/>
              <a:cs typeface="+mn-cs"/>
            </a:rPr>
            <a:t>519,612</a:t>
          </a:r>
          <a:r>
            <a:rPr kumimoji="1" lang="ja-JP" altLang="ja-JP" sz="1100">
              <a:solidFill>
                <a:schemeClr val="dk1"/>
              </a:solidFill>
              <a:effectLst/>
              <a:latin typeface="+mn-lt"/>
              <a:ea typeface="+mn-ea"/>
              <a:cs typeface="+mn-cs"/>
            </a:rPr>
            <a:t>千円の増となった。その結果、人口１人当たりの人件費・物件費等決算額は</a:t>
          </a:r>
          <a:r>
            <a:rPr kumimoji="1" lang="en-US" altLang="ja-JP" sz="1100">
              <a:solidFill>
                <a:schemeClr val="dk1"/>
              </a:solidFill>
              <a:effectLst/>
              <a:latin typeface="+mn-lt"/>
              <a:ea typeface="+mn-ea"/>
              <a:cs typeface="+mn-cs"/>
            </a:rPr>
            <a:t>6,184</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前年度比増となった主な要因は、物件費において、</a:t>
          </a:r>
          <a:r>
            <a:rPr kumimoji="1" lang="ja-JP" altLang="en-US" sz="1100">
              <a:solidFill>
                <a:schemeClr val="dk1"/>
              </a:solidFill>
              <a:effectLst/>
              <a:latin typeface="+mn-lt"/>
              <a:ea typeface="+mn-ea"/>
              <a:cs typeface="+mn-cs"/>
            </a:rPr>
            <a:t>ふるさと納税</a:t>
          </a:r>
          <a:r>
            <a:rPr kumimoji="1" lang="ja-JP" altLang="ja-JP" sz="1100">
              <a:solidFill>
                <a:schemeClr val="dk1"/>
              </a:solidFill>
              <a:effectLst/>
              <a:latin typeface="+mn-lt"/>
              <a:ea typeface="+mn-ea"/>
              <a:cs typeface="+mn-cs"/>
            </a:rPr>
            <a:t>に係る</a:t>
          </a:r>
          <a:r>
            <a:rPr kumimoji="1" lang="ja-JP" altLang="en-US" sz="1100">
              <a:solidFill>
                <a:schemeClr val="dk1"/>
              </a:solidFill>
              <a:effectLst/>
              <a:latin typeface="+mn-lt"/>
              <a:ea typeface="+mn-ea"/>
              <a:cs typeface="+mn-cs"/>
            </a:rPr>
            <a:t>返礼品の調達及び発送に係る経費が増加</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が挙げられる。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42421</xdr:rowOff>
    </xdr:from>
    <xdr:to>
      <xdr:col>23</xdr:col>
      <xdr:colOff>133350</xdr:colOff>
      <xdr:row>82</xdr:row>
      <xdr:rowOff>102108</xdr:rowOff>
    </xdr:to>
    <xdr:cxnSp macro="">
      <xdr:nvCxnSpPr>
        <xdr:cNvPr id="193" name="直線コネクタ 192"/>
        <xdr:cNvCxnSpPr/>
      </xdr:nvCxnSpPr>
      <xdr:spPr>
        <a:xfrm>
          <a:off x="4114800" y="14101321"/>
          <a:ext cx="8382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31581</xdr:rowOff>
    </xdr:from>
    <xdr:to>
      <xdr:col>19</xdr:col>
      <xdr:colOff>133350</xdr:colOff>
      <xdr:row>82</xdr:row>
      <xdr:rowOff>42421</xdr:rowOff>
    </xdr:to>
    <xdr:cxnSp macro="">
      <xdr:nvCxnSpPr>
        <xdr:cNvPr id="196" name="直線コネクタ 195"/>
        <xdr:cNvCxnSpPr/>
      </xdr:nvCxnSpPr>
      <xdr:spPr>
        <a:xfrm>
          <a:off x="3225800" y="14090481"/>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167762</xdr:rowOff>
    </xdr:from>
    <xdr:to>
      <xdr:col>15</xdr:col>
      <xdr:colOff>82550</xdr:colOff>
      <xdr:row>82</xdr:row>
      <xdr:rowOff>31581</xdr:rowOff>
    </xdr:to>
    <xdr:cxnSp macro="">
      <xdr:nvCxnSpPr>
        <xdr:cNvPr id="199" name="直線コネクタ 198"/>
        <xdr:cNvCxnSpPr/>
      </xdr:nvCxnSpPr>
      <xdr:spPr>
        <a:xfrm>
          <a:off x="2336800" y="14055212"/>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140466</xdr:rowOff>
    </xdr:from>
    <xdr:to>
      <xdr:col>11</xdr:col>
      <xdr:colOff>31750</xdr:colOff>
      <xdr:row>81</xdr:row>
      <xdr:rowOff>167762</xdr:rowOff>
    </xdr:to>
    <xdr:cxnSp macro="">
      <xdr:nvCxnSpPr>
        <xdr:cNvPr id="202" name="直線コネクタ 201"/>
        <xdr:cNvCxnSpPr/>
      </xdr:nvCxnSpPr>
      <xdr:spPr>
        <a:xfrm>
          <a:off x="1447800" y="14027916"/>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51308</xdr:rowOff>
    </xdr:from>
    <xdr:to>
      <xdr:col>23</xdr:col>
      <xdr:colOff>184150</xdr:colOff>
      <xdr:row>82</xdr:row>
      <xdr:rowOff>152908</xdr:rowOff>
    </xdr:to>
    <xdr:sp macro="" textlink="">
      <xdr:nvSpPr>
        <xdr:cNvPr id="212" name="楕円 211"/>
        <xdr:cNvSpPr/>
      </xdr:nvSpPr>
      <xdr:spPr>
        <a:xfrm>
          <a:off x="49022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23385</xdr:rowOff>
    </xdr:from>
    <xdr:ext cx="762000" cy="259045"/>
    <xdr:sp macro="" textlink="">
      <xdr:nvSpPr>
        <xdr:cNvPr id="213" name="人件費・物件費等の状況該当値テキスト"/>
        <xdr:cNvSpPr txBox="1"/>
      </xdr:nvSpPr>
      <xdr:spPr>
        <a:xfrm>
          <a:off x="5041900" y="1408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163071</xdr:rowOff>
    </xdr:from>
    <xdr:to>
      <xdr:col>19</xdr:col>
      <xdr:colOff>184150</xdr:colOff>
      <xdr:row>82</xdr:row>
      <xdr:rowOff>93221</xdr:rowOff>
    </xdr:to>
    <xdr:sp macro="" textlink="">
      <xdr:nvSpPr>
        <xdr:cNvPr id="214" name="楕円 213"/>
        <xdr:cNvSpPr/>
      </xdr:nvSpPr>
      <xdr:spPr>
        <a:xfrm>
          <a:off x="4064000" y="140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103398</xdr:rowOff>
    </xdr:from>
    <xdr:ext cx="736600" cy="259045"/>
    <xdr:sp macro="" textlink="">
      <xdr:nvSpPr>
        <xdr:cNvPr id="215" name="テキスト ボックス 214"/>
        <xdr:cNvSpPr txBox="1"/>
      </xdr:nvSpPr>
      <xdr:spPr>
        <a:xfrm>
          <a:off x="3733800" y="13819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152231</xdr:rowOff>
    </xdr:from>
    <xdr:to>
      <xdr:col>15</xdr:col>
      <xdr:colOff>133350</xdr:colOff>
      <xdr:row>82</xdr:row>
      <xdr:rowOff>82381</xdr:rowOff>
    </xdr:to>
    <xdr:sp macro="" textlink="">
      <xdr:nvSpPr>
        <xdr:cNvPr id="216" name="楕円 215"/>
        <xdr:cNvSpPr/>
      </xdr:nvSpPr>
      <xdr:spPr>
        <a:xfrm>
          <a:off x="3175000" y="140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92558</xdr:rowOff>
    </xdr:from>
    <xdr:ext cx="762000" cy="259045"/>
    <xdr:sp macro="" textlink="">
      <xdr:nvSpPr>
        <xdr:cNvPr id="217" name="テキスト ボックス 216"/>
        <xdr:cNvSpPr txBox="1"/>
      </xdr:nvSpPr>
      <xdr:spPr>
        <a:xfrm>
          <a:off x="2844800" y="1380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116962</xdr:rowOff>
    </xdr:from>
    <xdr:to>
      <xdr:col>11</xdr:col>
      <xdr:colOff>82550</xdr:colOff>
      <xdr:row>82</xdr:row>
      <xdr:rowOff>47112</xdr:rowOff>
    </xdr:to>
    <xdr:sp macro="" textlink="">
      <xdr:nvSpPr>
        <xdr:cNvPr id="218" name="楕円 217"/>
        <xdr:cNvSpPr/>
      </xdr:nvSpPr>
      <xdr:spPr>
        <a:xfrm>
          <a:off x="2286000" y="140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57289</xdr:rowOff>
    </xdr:from>
    <xdr:ext cx="762000" cy="259045"/>
    <xdr:sp macro="" textlink="">
      <xdr:nvSpPr>
        <xdr:cNvPr id="219" name="テキスト ボックス 218"/>
        <xdr:cNvSpPr txBox="1"/>
      </xdr:nvSpPr>
      <xdr:spPr>
        <a:xfrm>
          <a:off x="1955800" y="1377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89666</xdr:rowOff>
    </xdr:from>
    <xdr:to>
      <xdr:col>7</xdr:col>
      <xdr:colOff>31750</xdr:colOff>
      <xdr:row>82</xdr:row>
      <xdr:rowOff>19816</xdr:rowOff>
    </xdr:to>
    <xdr:sp macro="" textlink="">
      <xdr:nvSpPr>
        <xdr:cNvPr id="220" name="楕円 219"/>
        <xdr:cNvSpPr/>
      </xdr:nvSpPr>
      <xdr:spPr>
        <a:xfrm>
          <a:off x="1397000" y="139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29993</xdr:rowOff>
    </xdr:from>
    <xdr:ext cx="762000" cy="259045"/>
    <xdr:sp macro="" textlink="">
      <xdr:nvSpPr>
        <xdr:cNvPr id="221" name="テキスト ボックス 220"/>
        <xdr:cNvSpPr txBox="1"/>
      </xdr:nvSpPr>
      <xdr:spPr>
        <a:xfrm>
          <a:off x="1066800" y="1374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当市では岩手県に準拠した給与改定を行っている。</a:t>
          </a:r>
          <a:endParaRPr lang="ja-JP" altLang="ja-JP" sz="1400">
            <a:effectLst/>
          </a:endParaRPr>
        </a:p>
        <a:p>
          <a:r>
            <a:rPr kumimoji="1" lang="ja-JP" altLang="ja-JP" sz="1100">
              <a:solidFill>
                <a:schemeClr val="dk1"/>
              </a:solidFill>
              <a:effectLst/>
              <a:latin typeface="+mn-lt"/>
              <a:ea typeface="+mn-ea"/>
              <a:cs typeface="+mn-cs"/>
            </a:rPr>
            <a:t>　ラスパイレス指数については、類似団体平均を</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上回り、全国市平均も</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上回っている。今後も地域の民間給与の状況を踏まえながら住民サービスを低下させることなく、給与の適正化に努めていく。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57" name="直線コネクタ 256"/>
        <xdr:cNvCxnSpPr/>
      </xdr:nvCxnSpPr>
      <xdr:spPr>
        <a:xfrm flipV="1">
          <a:off x="16179800" y="148463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136071</xdr:rowOff>
    </xdr:to>
    <xdr:cxnSp macro="">
      <xdr:nvCxnSpPr>
        <xdr:cNvPr id="260" name="直線コネクタ 259"/>
        <xdr:cNvCxnSpPr/>
      </xdr:nvCxnSpPr>
      <xdr:spPr>
        <a:xfrm>
          <a:off x="15290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78618</xdr:rowOff>
    </xdr:to>
    <xdr:cxnSp macro="">
      <xdr:nvCxnSpPr>
        <xdr:cNvPr id="263" name="直線コネクタ 262"/>
        <xdr:cNvCxnSpPr/>
      </xdr:nvCxnSpPr>
      <xdr:spPr>
        <a:xfrm>
          <a:off x="14401800" y="148003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55638</xdr:rowOff>
    </xdr:to>
    <xdr:cxnSp macro="">
      <xdr:nvCxnSpPr>
        <xdr:cNvPr id="266" name="直線コネクタ 265"/>
        <xdr:cNvCxnSpPr/>
      </xdr:nvCxnSpPr>
      <xdr:spPr>
        <a:xfrm>
          <a:off x="13512800" y="147313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1" name="テキスト ボックス 280"/>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2" name="楕円 281"/>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3" name="テキスト ボックス 282"/>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4" name="楕円 283"/>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22272</xdr:rowOff>
    </xdr:from>
    <xdr:ext cx="762000" cy="259045"/>
    <xdr:sp macro="" textlink="">
      <xdr:nvSpPr>
        <xdr:cNvPr id="285" name="テキスト ボックス 284"/>
        <xdr:cNvSpPr txBox="1"/>
      </xdr:nvSpPr>
      <xdr:spPr>
        <a:xfrm>
          <a:off x="13131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令和元年度の数値は</a:t>
          </a:r>
          <a:r>
            <a:rPr kumimoji="1" lang="en-US" altLang="ja-JP" sz="1100">
              <a:solidFill>
                <a:schemeClr val="dk1"/>
              </a:solidFill>
              <a:effectLst/>
              <a:latin typeface="+mn-lt"/>
              <a:ea typeface="+mn-ea"/>
              <a:cs typeface="+mn-cs"/>
            </a:rPr>
            <a:t>6.63</a:t>
          </a:r>
          <a:r>
            <a:rPr kumimoji="1" lang="ja-JP" altLang="en-US" sz="1100">
              <a:solidFill>
                <a:schemeClr val="dk1"/>
              </a:solidFill>
              <a:effectLst/>
              <a:latin typeface="+mn-lt"/>
              <a:ea typeface="+mn-ea"/>
              <a:cs typeface="+mn-cs"/>
            </a:rPr>
            <a:t>人と横ばいとなった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類似団体比較、全国平均及び岩手県平均のいずれと比較しても下回っており、適正な定員管理を実施している。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61066</xdr:rowOff>
    </xdr:from>
    <xdr:to>
      <xdr:col>81</xdr:col>
      <xdr:colOff>44450</xdr:colOff>
      <xdr:row>61</xdr:row>
      <xdr:rowOff>61066</xdr:rowOff>
    </xdr:to>
    <xdr:cxnSp macro="">
      <xdr:nvCxnSpPr>
        <xdr:cNvPr id="320" name="直線コネクタ 319"/>
        <xdr:cNvCxnSpPr/>
      </xdr:nvCxnSpPr>
      <xdr:spPr>
        <a:xfrm>
          <a:off x="16179800" y="10519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61066</xdr:rowOff>
    </xdr:to>
    <xdr:cxnSp macro="">
      <xdr:nvCxnSpPr>
        <xdr:cNvPr id="323" name="直線コネクタ 322"/>
        <xdr:cNvCxnSpPr/>
      </xdr:nvCxnSpPr>
      <xdr:spPr>
        <a:xfrm>
          <a:off x="15290800" y="1050141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42969</xdr:rowOff>
    </xdr:to>
    <xdr:cxnSp macro="">
      <xdr:nvCxnSpPr>
        <xdr:cNvPr id="326" name="直線コネクタ 325"/>
        <xdr:cNvCxnSpPr/>
      </xdr:nvCxnSpPr>
      <xdr:spPr>
        <a:xfrm>
          <a:off x="14401800" y="104692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40957</xdr:rowOff>
    </xdr:to>
    <xdr:cxnSp macro="">
      <xdr:nvCxnSpPr>
        <xdr:cNvPr id="329" name="直線コネクタ 328"/>
        <xdr:cNvCxnSpPr/>
      </xdr:nvCxnSpPr>
      <xdr:spPr>
        <a:xfrm flipV="1">
          <a:off x="13512800" y="104692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39" name="楕円 338"/>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26793</xdr:rowOff>
    </xdr:from>
    <xdr:ext cx="762000" cy="259045"/>
    <xdr:sp macro="" textlink="">
      <xdr:nvSpPr>
        <xdr:cNvPr id="340" name="定員管理の状況該当値テキスト"/>
        <xdr:cNvSpPr txBox="1"/>
      </xdr:nvSpPr>
      <xdr:spPr>
        <a:xfrm>
          <a:off x="17106900" y="10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10266</xdr:rowOff>
    </xdr:from>
    <xdr:to>
      <xdr:col>77</xdr:col>
      <xdr:colOff>95250</xdr:colOff>
      <xdr:row>61</xdr:row>
      <xdr:rowOff>111866</xdr:rowOff>
    </xdr:to>
    <xdr:sp macro="" textlink="">
      <xdr:nvSpPr>
        <xdr:cNvPr id="341" name="楕円 340"/>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122043</xdr:rowOff>
    </xdr:from>
    <xdr:ext cx="736600" cy="259045"/>
    <xdr:sp macro="" textlink="">
      <xdr:nvSpPr>
        <xdr:cNvPr id="342" name="テキスト ボックス 341"/>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163619</xdr:rowOff>
    </xdr:from>
    <xdr:to>
      <xdr:col>73</xdr:col>
      <xdr:colOff>44450</xdr:colOff>
      <xdr:row>61</xdr:row>
      <xdr:rowOff>93769</xdr:rowOff>
    </xdr:to>
    <xdr:sp macro="" textlink="">
      <xdr:nvSpPr>
        <xdr:cNvPr id="343" name="楕円 342"/>
        <xdr:cNvSpPr/>
      </xdr:nvSpPr>
      <xdr:spPr>
        <a:xfrm>
          <a:off x="15240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103946</xdr:rowOff>
    </xdr:from>
    <xdr:ext cx="762000" cy="259045"/>
    <xdr:sp macro="" textlink="">
      <xdr:nvSpPr>
        <xdr:cNvPr id="344" name="テキスト ボックス 343"/>
        <xdr:cNvSpPr txBox="1"/>
      </xdr:nvSpPr>
      <xdr:spPr>
        <a:xfrm>
          <a:off x="14909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6" name="テキスト ボックス 345"/>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47" name="楕円 346"/>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101934</xdr:rowOff>
    </xdr:from>
    <xdr:ext cx="762000" cy="259045"/>
    <xdr:sp macro="" textlink="">
      <xdr:nvSpPr>
        <xdr:cNvPr id="348" name="テキスト ボックス 347"/>
        <xdr:cNvSpPr txBox="1"/>
      </xdr:nvSpPr>
      <xdr:spPr>
        <a:xfrm>
          <a:off x="13131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ポイント改善した。主な要因は、過去に発行した建設事業債の償還額が減少していることが挙げられる。しかし、類似団体平均を上回っている状況である。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大規模な建設事業借入れによる地方債発行額の増加が見込まれるが計画的な借入れに努める。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44</xdr:row>
      <xdr:rowOff>140970</xdr:rowOff>
    </xdr:to>
    <xdr:cxnSp macro="">
      <xdr:nvCxnSpPr>
        <xdr:cNvPr id="381" name="直線コネクタ 380"/>
        <xdr:cNvCxnSpPr/>
      </xdr:nvCxnSpPr>
      <xdr:spPr>
        <a:xfrm flipV="1">
          <a:off x="16179800" y="746760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140970</xdr:rowOff>
    </xdr:from>
    <xdr:to>
      <xdr:col>77</xdr:col>
      <xdr:colOff>44450</xdr:colOff>
      <xdr:row>45</xdr:row>
      <xdr:rowOff>114300</xdr:rowOff>
    </xdr:to>
    <xdr:cxnSp macro="">
      <xdr:nvCxnSpPr>
        <xdr:cNvPr id="384" name="直線コネクタ 383"/>
        <xdr:cNvCxnSpPr/>
      </xdr:nvCxnSpPr>
      <xdr:spPr>
        <a:xfrm flipV="1">
          <a:off x="15290800" y="76847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114300</xdr:rowOff>
    </xdr:from>
    <xdr:to>
      <xdr:col>72</xdr:col>
      <xdr:colOff>203200</xdr:colOff>
      <xdr:row>45</xdr:row>
      <xdr:rowOff>114300</xdr:rowOff>
    </xdr:to>
    <xdr:cxnSp macro="">
      <xdr:nvCxnSpPr>
        <xdr:cNvPr id="387" name="直線コネクタ 386"/>
        <xdr:cNvCxnSpPr/>
      </xdr:nvCxnSpPr>
      <xdr:spPr>
        <a:xfrm>
          <a:off x="14401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114300</xdr:rowOff>
    </xdr:from>
    <xdr:to>
      <xdr:col>68</xdr:col>
      <xdr:colOff>152400</xdr:colOff>
      <xdr:row>45</xdr:row>
      <xdr:rowOff>162560</xdr:rowOff>
    </xdr:to>
    <xdr:cxnSp macro="">
      <xdr:nvCxnSpPr>
        <xdr:cNvPr id="390" name="直線コネクタ 389"/>
        <xdr:cNvCxnSpPr/>
      </xdr:nvCxnSpPr>
      <xdr:spPr>
        <a:xfrm flipV="1">
          <a:off x="13512800" y="78295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0" name="楕円 39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90170</xdr:rowOff>
    </xdr:from>
    <xdr:to>
      <xdr:col>77</xdr:col>
      <xdr:colOff>95250</xdr:colOff>
      <xdr:row>45</xdr:row>
      <xdr:rowOff>20320</xdr:rowOff>
    </xdr:to>
    <xdr:sp macro="" textlink="">
      <xdr:nvSpPr>
        <xdr:cNvPr id="402" name="楕円 401"/>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5097</xdr:rowOff>
    </xdr:from>
    <xdr:ext cx="736600" cy="259045"/>
    <xdr:sp macro="" textlink="">
      <xdr:nvSpPr>
        <xdr:cNvPr id="403" name="テキスト ボックス 402"/>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63500</xdr:rowOff>
    </xdr:from>
    <xdr:to>
      <xdr:col>73</xdr:col>
      <xdr:colOff>44450</xdr:colOff>
      <xdr:row>45</xdr:row>
      <xdr:rowOff>165100</xdr:rowOff>
    </xdr:to>
    <xdr:sp macro="" textlink="">
      <xdr:nvSpPr>
        <xdr:cNvPr id="404" name="楕円 403"/>
        <xdr:cNvSpPr/>
      </xdr:nvSpPr>
      <xdr:spPr>
        <a:xfrm>
          <a:off x="15240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149877</xdr:rowOff>
    </xdr:from>
    <xdr:ext cx="762000" cy="259045"/>
    <xdr:sp macro="" textlink="">
      <xdr:nvSpPr>
        <xdr:cNvPr id="405" name="テキスト ボックス 404"/>
        <xdr:cNvSpPr txBox="1"/>
      </xdr:nvSpPr>
      <xdr:spPr>
        <a:xfrm>
          <a:off x="14909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63500</xdr:rowOff>
    </xdr:from>
    <xdr:to>
      <xdr:col>68</xdr:col>
      <xdr:colOff>203200</xdr:colOff>
      <xdr:row>45</xdr:row>
      <xdr:rowOff>165100</xdr:rowOff>
    </xdr:to>
    <xdr:sp macro="" textlink="">
      <xdr:nvSpPr>
        <xdr:cNvPr id="406" name="楕円 405"/>
        <xdr:cNvSpPr/>
      </xdr:nvSpPr>
      <xdr:spPr>
        <a:xfrm>
          <a:off x="14351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149877</xdr:rowOff>
    </xdr:from>
    <xdr:ext cx="762000" cy="259045"/>
    <xdr:sp macro="" textlink="">
      <xdr:nvSpPr>
        <xdr:cNvPr id="407" name="テキスト ボックス 406"/>
        <xdr:cNvSpPr txBox="1"/>
      </xdr:nvSpPr>
      <xdr:spPr>
        <a:xfrm>
          <a:off x="14020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111760</xdr:rowOff>
    </xdr:from>
    <xdr:to>
      <xdr:col>64</xdr:col>
      <xdr:colOff>152400</xdr:colOff>
      <xdr:row>46</xdr:row>
      <xdr:rowOff>41910</xdr:rowOff>
    </xdr:to>
    <xdr:sp macro="" textlink="">
      <xdr:nvSpPr>
        <xdr:cNvPr id="408" name="楕円 407"/>
        <xdr:cNvSpPr/>
      </xdr:nvSpPr>
      <xdr:spPr>
        <a:xfrm>
          <a:off x="13462000" y="7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26687</xdr:rowOff>
    </xdr:from>
    <xdr:ext cx="762000" cy="259045"/>
    <xdr:sp macro="" textlink="">
      <xdr:nvSpPr>
        <xdr:cNvPr id="409" name="テキスト ボックス 408"/>
        <xdr:cNvSpPr txBox="1"/>
      </xdr:nvSpPr>
      <xdr:spPr>
        <a:xfrm>
          <a:off x="13131800" y="791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将来負担比率が前年比</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小中学校空調設備設置事業、健康管理センター等整備事業及び北上済生会病院新病院建設支援事業等に係る</a:t>
          </a:r>
          <a:r>
            <a:rPr kumimoji="1" lang="ja-JP" altLang="ja-JP" sz="1100">
              <a:solidFill>
                <a:schemeClr val="dk1"/>
              </a:solidFill>
              <a:effectLst/>
              <a:latin typeface="+mn-lt"/>
              <a:ea typeface="+mn-ea"/>
              <a:cs typeface="+mn-cs"/>
            </a:rPr>
            <a:t>地方債発行</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よる地方債残高</a:t>
          </a:r>
          <a:r>
            <a:rPr kumimoji="1" lang="ja-JP" altLang="en-US" sz="1100">
              <a:solidFill>
                <a:schemeClr val="dk1"/>
              </a:solidFill>
              <a:effectLst/>
              <a:latin typeface="+mn-lt"/>
              <a:ea typeface="+mn-ea"/>
              <a:cs typeface="+mn-cs"/>
            </a:rPr>
            <a:t>の増加や南部学校給食センターに係るＰＦＩの活用による債務負担行為に基づく支出予定額の増加が挙げられる。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新たな建設事業による地方債発行額の増加による比率の上昇が見込まれることから、今後はなお事業実施の適正化を図り、財政の健全化に努めていく。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38481</xdr:rowOff>
    </xdr:from>
    <xdr:to>
      <xdr:col>81</xdr:col>
      <xdr:colOff>44450</xdr:colOff>
      <xdr:row>16</xdr:row>
      <xdr:rowOff>156718</xdr:rowOff>
    </xdr:to>
    <xdr:cxnSp macro="">
      <xdr:nvCxnSpPr>
        <xdr:cNvPr id="443" name="直線コネクタ 442"/>
        <xdr:cNvCxnSpPr/>
      </xdr:nvCxnSpPr>
      <xdr:spPr>
        <a:xfrm>
          <a:off x="16179800" y="2781681"/>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38481</xdr:rowOff>
    </xdr:from>
    <xdr:to>
      <xdr:col>77</xdr:col>
      <xdr:colOff>44450</xdr:colOff>
      <xdr:row>16</xdr:row>
      <xdr:rowOff>57785</xdr:rowOff>
    </xdr:to>
    <xdr:cxnSp macro="">
      <xdr:nvCxnSpPr>
        <xdr:cNvPr id="446" name="直線コネクタ 445"/>
        <xdr:cNvCxnSpPr/>
      </xdr:nvCxnSpPr>
      <xdr:spPr>
        <a:xfrm flipV="1">
          <a:off x="15290800" y="278168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57785</xdr:rowOff>
    </xdr:from>
    <xdr:to>
      <xdr:col>72</xdr:col>
      <xdr:colOff>203200</xdr:colOff>
      <xdr:row>16</xdr:row>
      <xdr:rowOff>139023</xdr:rowOff>
    </xdr:to>
    <xdr:cxnSp macro="">
      <xdr:nvCxnSpPr>
        <xdr:cNvPr id="449" name="直線コネクタ 448"/>
        <xdr:cNvCxnSpPr/>
      </xdr:nvCxnSpPr>
      <xdr:spPr>
        <a:xfrm flipV="1">
          <a:off x="14401800" y="2800985"/>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139023</xdr:rowOff>
    </xdr:from>
    <xdr:to>
      <xdr:col>68</xdr:col>
      <xdr:colOff>152400</xdr:colOff>
      <xdr:row>18</xdr:row>
      <xdr:rowOff>157268</xdr:rowOff>
    </xdr:to>
    <xdr:cxnSp macro="">
      <xdr:nvCxnSpPr>
        <xdr:cNvPr id="452" name="直線コネクタ 451"/>
        <xdr:cNvCxnSpPr/>
      </xdr:nvCxnSpPr>
      <xdr:spPr>
        <a:xfrm flipV="1">
          <a:off x="13512800" y="2882223"/>
          <a:ext cx="889000" cy="3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105918</xdr:rowOff>
    </xdr:from>
    <xdr:to>
      <xdr:col>81</xdr:col>
      <xdr:colOff>95250</xdr:colOff>
      <xdr:row>17</xdr:row>
      <xdr:rowOff>36068</xdr:rowOff>
    </xdr:to>
    <xdr:sp macro="" textlink="">
      <xdr:nvSpPr>
        <xdr:cNvPr id="462" name="楕円 461"/>
        <xdr:cNvSpPr/>
      </xdr:nvSpPr>
      <xdr:spPr>
        <a:xfrm>
          <a:off x="169672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77995</xdr:rowOff>
    </xdr:from>
    <xdr:ext cx="762000" cy="259045"/>
    <xdr:sp macro="" textlink="">
      <xdr:nvSpPr>
        <xdr:cNvPr id="463" name="将来負担の状況該当値テキスト"/>
        <xdr:cNvSpPr txBox="1"/>
      </xdr:nvSpPr>
      <xdr:spPr>
        <a:xfrm>
          <a:off x="17106900" y="282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159131</xdr:rowOff>
    </xdr:from>
    <xdr:to>
      <xdr:col>77</xdr:col>
      <xdr:colOff>95250</xdr:colOff>
      <xdr:row>16</xdr:row>
      <xdr:rowOff>89281</xdr:rowOff>
    </xdr:to>
    <xdr:sp macro="" textlink="">
      <xdr:nvSpPr>
        <xdr:cNvPr id="464" name="楕円 463"/>
        <xdr:cNvSpPr/>
      </xdr:nvSpPr>
      <xdr:spPr>
        <a:xfrm>
          <a:off x="16129000" y="2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74058</xdr:rowOff>
    </xdr:from>
    <xdr:ext cx="736600" cy="259045"/>
    <xdr:sp macro="" textlink="">
      <xdr:nvSpPr>
        <xdr:cNvPr id="465" name="テキスト ボックス 464"/>
        <xdr:cNvSpPr txBox="1"/>
      </xdr:nvSpPr>
      <xdr:spPr>
        <a:xfrm>
          <a:off x="15798800" y="281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6985</xdr:rowOff>
    </xdr:from>
    <xdr:to>
      <xdr:col>73</xdr:col>
      <xdr:colOff>44450</xdr:colOff>
      <xdr:row>16</xdr:row>
      <xdr:rowOff>108585</xdr:rowOff>
    </xdr:to>
    <xdr:sp macro="" textlink="">
      <xdr:nvSpPr>
        <xdr:cNvPr id="466" name="楕円 465"/>
        <xdr:cNvSpPr/>
      </xdr:nvSpPr>
      <xdr:spPr>
        <a:xfrm>
          <a:off x="15240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93362</xdr:rowOff>
    </xdr:from>
    <xdr:ext cx="762000" cy="259045"/>
    <xdr:sp macro="" textlink="">
      <xdr:nvSpPr>
        <xdr:cNvPr id="467" name="テキスト ボックス 466"/>
        <xdr:cNvSpPr txBox="1"/>
      </xdr:nvSpPr>
      <xdr:spPr>
        <a:xfrm>
          <a:off x="14909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88223</xdr:rowOff>
    </xdr:from>
    <xdr:to>
      <xdr:col>68</xdr:col>
      <xdr:colOff>203200</xdr:colOff>
      <xdr:row>17</xdr:row>
      <xdr:rowOff>18373</xdr:rowOff>
    </xdr:to>
    <xdr:sp macro="" textlink="">
      <xdr:nvSpPr>
        <xdr:cNvPr id="468" name="楕円 467"/>
        <xdr:cNvSpPr/>
      </xdr:nvSpPr>
      <xdr:spPr>
        <a:xfrm>
          <a:off x="14351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3150</xdr:rowOff>
    </xdr:from>
    <xdr:ext cx="762000" cy="259045"/>
    <xdr:sp macro="" textlink="">
      <xdr:nvSpPr>
        <xdr:cNvPr id="469" name="テキスト ボックス 468"/>
        <xdr:cNvSpPr txBox="1"/>
      </xdr:nvSpPr>
      <xdr:spPr>
        <a:xfrm>
          <a:off x="14020800" y="29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106468</xdr:rowOff>
    </xdr:from>
    <xdr:to>
      <xdr:col>64</xdr:col>
      <xdr:colOff>152400</xdr:colOff>
      <xdr:row>19</xdr:row>
      <xdr:rowOff>36618</xdr:rowOff>
    </xdr:to>
    <xdr:sp macro="" textlink="">
      <xdr:nvSpPr>
        <xdr:cNvPr id="470" name="楕円 469"/>
        <xdr:cNvSpPr/>
      </xdr:nvSpPr>
      <xdr:spPr>
        <a:xfrm>
          <a:off x="13462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21395</xdr:rowOff>
    </xdr:from>
    <xdr:ext cx="762000" cy="259045"/>
    <xdr:sp macro="" textlink="">
      <xdr:nvSpPr>
        <xdr:cNvPr id="471" name="テキスト ボックス 470"/>
        <xdr:cNvSpPr txBox="1"/>
      </xdr:nvSpPr>
      <xdr:spPr>
        <a:xfrm>
          <a:off x="13131800" y="327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44" customWidth="1"/>
    <col min="121" max="121" width="0" style="43" hidden="1" customWidth="1"/>
    <col min="122" max="16384" width="9" style="43" hidden="1"/>
  </cols>
  <sheetData>
    <row r="1" spans="1:120"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43"/>
    </row>
    <row r="17" spans="119:120" x14ac:dyDescent="0.15">
      <c r="DP17" s="43"/>
    </row>
    <row r="18" spans="119:120" x14ac:dyDescent="0.15"/>
    <row r="19" spans="119:120" x14ac:dyDescent="0.15"/>
    <row r="20" spans="119:120" x14ac:dyDescent="0.15">
      <c r="DO20" s="43"/>
      <c r="DP20" s="43"/>
    </row>
    <row r="21" spans="119:120" x14ac:dyDescent="0.15">
      <c r="DP21" s="43"/>
    </row>
    <row r="22" spans="119:120" x14ac:dyDescent="0.15"/>
    <row r="23" spans="119:120" x14ac:dyDescent="0.15">
      <c r="DO23" s="43"/>
      <c r="DP23" s="43"/>
    </row>
    <row r="24" spans="119:120" x14ac:dyDescent="0.15">
      <c r="DP24" s="43"/>
    </row>
    <row r="25" spans="119:120" x14ac:dyDescent="0.15">
      <c r="DP25" s="43"/>
    </row>
    <row r="26" spans="119:120" x14ac:dyDescent="0.15">
      <c r="DO26" s="43"/>
      <c r="DP26" s="43"/>
    </row>
    <row r="27" spans="119:120" x14ac:dyDescent="0.15"/>
    <row r="28" spans="119:120" x14ac:dyDescent="0.15">
      <c r="DO28" s="43"/>
      <c r="DP28" s="43"/>
    </row>
    <row r="29" spans="119:120" x14ac:dyDescent="0.15">
      <c r="DP29" s="43"/>
    </row>
    <row r="30" spans="119:120" x14ac:dyDescent="0.15"/>
    <row r="31" spans="119:120" x14ac:dyDescent="0.15">
      <c r="DO31" s="43"/>
      <c r="DP31" s="43"/>
    </row>
    <row r="32" spans="119:120" x14ac:dyDescent="0.15"/>
    <row r="33" spans="98:120" x14ac:dyDescent="0.15">
      <c r="DO33" s="43"/>
      <c r="DP33" s="43"/>
    </row>
    <row r="34" spans="98:120" x14ac:dyDescent="0.15">
      <c r="DM34" s="43"/>
    </row>
    <row r="35" spans="98:120" x14ac:dyDescent="0.15">
      <c r="CT35" s="43"/>
      <c r="CU35" s="43"/>
      <c r="CV35" s="43"/>
      <c r="CY35" s="43"/>
      <c r="CZ35" s="43"/>
      <c r="DA35" s="43"/>
      <c r="DD35" s="43"/>
      <c r="DE35" s="43"/>
      <c r="DF35" s="43"/>
      <c r="DI35" s="43"/>
      <c r="DJ35" s="43"/>
      <c r="DK35" s="43"/>
      <c r="DM35" s="43"/>
      <c r="DN35" s="43"/>
      <c r="DO35" s="43"/>
      <c r="DP35" s="43"/>
    </row>
    <row r="36" spans="98:120" x14ac:dyDescent="0.15"/>
    <row r="37" spans="98:120" x14ac:dyDescent="0.15">
      <c r="CW37" s="43"/>
      <c r="DB37" s="43"/>
      <c r="DG37" s="43"/>
      <c r="DL37" s="43"/>
      <c r="DP37" s="43"/>
    </row>
    <row r="38" spans="98:120" x14ac:dyDescent="0.15">
      <c r="CT38" s="43"/>
      <c r="CU38" s="43"/>
      <c r="CV38" s="43"/>
      <c r="CW38" s="43"/>
      <c r="CY38" s="43"/>
      <c r="CZ38" s="43"/>
      <c r="DA38" s="43"/>
      <c r="DB38" s="43"/>
      <c r="DD38" s="43"/>
      <c r="DE38" s="43"/>
      <c r="DF38" s="43"/>
      <c r="DG38" s="43"/>
      <c r="DI38" s="43"/>
      <c r="DJ38" s="43"/>
      <c r="DK38" s="43"/>
      <c r="DL38" s="43"/>
      <c r="DN38" s="43"/>
      <c r="DO38" s="43"/>
      <c r="DP38" s="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43"/>
      <c r="DO49" s="43"/>
      <c r="DP49" s="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43"/>
      <c r="CS63" s="43"/>
      <c r="CX63" s="43"/>
      <c r="DC63" s="43"/>
      <c r="DH63" s="43"/>
    </row>
    <row r="64" spans="22:120" x14ac:dyDescent="0.15">
      <c r="V64" s="43"/>
    </row>
    <row r="65" spans="15:120" x14ac:dyDescent="0.15">
      <c r="X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U65" s="43"/>
      <c r="CZ65" s="43"/>
      <c r="DE65" s="43"/>
      <c r="DJ65" s="43"/>
    </row>
    <row r="66" spans="15:120" x14ac:dyDescent="0.15">
      <c r="Q66" s="43"/>
      <c r="S66" s="43"/>
      <c r="U66" s="43"/>
      <c r="DM66" s="43"/>
    </row>
    <row r="67" spans="15:120" x14ac:dyDescent="0.15">
      <c r="O67" s="43"/>
      <c r="P67" s="43"/>
      <c r="R67" s="43"/>
      <c r="T67" s="43"/>
      <c r="Y67" s="43"/>
      <c r="CT67" s="43"/>
      <c r="CV67" s="43"/>
      <c r="CW67" s="43"/>
      <c r="CY67" s="43"/>
      <c r="DA67" s="43"/>
      <c r="DB67" s="43"/>
      <c r="DD67" s="43"/>
      <c r="DF67" s="43"/>
      <c r="DG67" s="43"/>
      <c r="DI67" s="43"/>
      <c r="DK67" s="43"/>
      <c r="DL67" s="43"/>
      <c r="DN67" s="43"/>
      <c r="DO67" s="43"/>
      <c r="DP67" s="43"/>
    </row>
    <row r="68" spans="15:120" x14ac:dyDescent="0.15"/>
    <row r="69" spans="15:120" x14ac:dyDescent="0.15"/>
    <row r="70" spans="15:120" x14ac:dyDescent="0.15"/>
    <row r="71" spans="15:120" x14ac:dyDescent="0.15"/>
    <row r="72" spans="15:120" x14ac:dyDescent="0.15">
      <c r="DP72" s="43"/>
    </row>
    <row r="73" spans="15:120" x14ac:dyDescent="0.15">
      <c r="DP73" s="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43"/>
      <c r="CX96" s="43"/>
      <c r="DC96" s="43"/>
      <c r="DH96" s="43"/>
    </row>
    <row r="97" spans="24:120" x14ac:dyDescent="0.15">
      <c r="CS97" s="43"/>
      <c r="CX97" s="43"/>
      <c r="DC97" s="43"/>
      <c r="DH97" s="43"/>
      <c r="DP97" s="44" t="s">
        <v>39</v>
      </c>
    </row>
    <row r="98" spans="24:120" hidden="1" x14ac:dyDescent="0.15">
      <c r="CS98" s="43"/>
      <c r="CX98" s="43"/>
      <c r="DC98" s="43"/>
      <c r="DH98" s="43"/>
    </row>
    <row r="99" spans="24:120" hidden="1" x14ac:dyDescent="0.15">
      <c r="CS99" s="43"/>
      <c r="CX99" s="43"/>
      <c r="DC99" s="43"/>
      <c r="DH99" s="43"/>
    </row>
    <row r="101" spans="24:120" ht="12" hidden="1" customHeight="1" x14ac:dyDescent="0.15">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U101" s="43"/>
      <c r="CZ101" s="43"/>
      <c r="DE101" s="43"/>
      <c r="DJ101" s="43"/>
    </row>
    <row r="102" spans="24:120" ht="1.5" hidden="1" customHeight="1" x14ac:dyDescent="0.15">
      <c r="CU102" s="43"/>
      <c r="CZ102" s="43"/>
      <c r="DE102" s="43"/>
      <c r="DJ102" s="43"/>
      <c r="DM102" s="43"/>
    </row>
    <row r="103" spans="24:120" hidden="1" x14ac:dyDescent="0.15">
      <c r="CT103" s="43"/>
      <c r="CV103" s="43"/>
      <c r="CW103" s="43"/>
      <c r="CY103" s="43"/>
      <c r="DA103" s="43"/>
      <c r="DB103" s="43"/>
      <c r="DD103" s="43"/>
      <c r="DF103" s="43"/>
      <c r="DG103" s="43"/>
      <c r="DI103" s="43"/>
      <c r="DK103" s="43"/>
      <c r="DL103" s="43"/>
      <c r="DM103" s="43"/>
      <c r="DN103" s="43"/>
      <c r="DO103" s="43"/>
      <c r="DP103" s="43"/>
    </row>
    <row r="104" spans="24:120" hidden="1" x14ac:dyDescent="0.15">
      <c r="CV104" s="43"/>
      <c r="CW104" s="43"/>
      <c r="DA104" s="43"/>
      <c r="DB104" s="43"/>
      <c r="DF104" s="43"/>
      <c r="DG104" s="43"/>
      <c r="DK104" s="43"/>
      <c r="DL104" s="43"/>
      <c r="DN104" s="43"/>
      <c r="DO104" s="43"/>
      <c r="DP104" s="43"/>
    </row>
    <row r="105" spans="24:120" ht="12.75" hidden="1" customHeight="1" x14ac:dyDescent="0.15"/>
  </sheetData>
  <sheetProtection algorithmName="SHA-512" hashValue="5W24fJTKJckRejQtkIONd0gHi4ptEdpJ+q6Oq6AgqXYei65sv26HDNuZiaZGyPa5YuggIGz0pNeH4VDWH71C3g==" saltValue="kchET/725S84TCo3Nvq5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11</v>
      </c>
      <c r="E2" s="12"/>
      <c r="F2" s="13" t="s">
        <v>45</v>
      </c>
      <c r="G2" s="14"/>
      <c r="H2" s="15"/>
    </row>
    <row r="3" spans="1:8" x14ac:dyDescent="0.15">
      <c r="A3" s="11" t="s">
        <v>40</v>
      </c>
      <c r="B3" s="16"/>
      <c r="C3" s="17"/>
      <c r="D3" s="18">
        <v>34172</v>
      </c>
      <c r="E3" s="19"/>
      <c r="F3" s="20">
        <v>54227</v>
      </c>
      <c r="G3" s="21"/>
      <c r="H3" s="22"/>
    </row>
    <row r="4" spans="1:8" x14ac:dyDescent="0.15">
      <c r="A4" s="23"/>
      <c r="B4" s="24"/>
      <c r="C4" s="25"/>
      <c r="D4" s="26">
        <v>8862</v>
      </c>
      <c r="E4" s="27"/>
      <c r="F4" s="28">
        <v>29694</v>
      </c>
      <c r="G4" s="29"/>
      <c r="H4" s="30"/>
    </row>
    <row r="5" spans="1:8" x14ac:dyDescent="0.15">
      <c r="A5" s="11" t="s">
        <v>41</v>
      </c>
      <c r="B5" s="16"/>
      <c r="C5" s="17"/>
      <c r="D5" s="18">
        <v>33160</v>
      </c>
      <c r="E5" s="19"/>
      <c r="F5" s="20">
        <v>57295</v>
      </c>
      <c r="G5" s="21"/>
      <c r="H5" s="22"/>
    </row>
    <row r="6" spans="1:8" x14ac:dyDescent="0.15">
      <c r="A6" s="23"/>
      <c r="B6" s="24"/>
      <c r="C6" s="25"/>
      <c r="D6" s="26">
        <v>13770</v>
      </c>
      <c r="E6" s="27"/>
      <c r="F6" s="28">
        <v>32771</v>
      </c>
      <c r="G6" s="29"/>
      <c r="H6" s="30"/>
    </row>
    <row r="7" spans="1:8" x14ac:dyDescent="0.15">
      <c r="A7" s="11" t="s">
        <v>42</v>
      </c>
      <c r="B7" s="16"/>
      <c r="C7" s="17"/>
      <c r="D7" s="18">
        <v>48158</v>
      </c>
      <c r="E7" s="19"/>
      <c r="F7" s="20">
        <v>54110</v>
      </c>
      <c r="G7" s="21"/>
      <c r="H7" s="22"/>
    </row>
    <row r="8" spans="1:8" x14ac:dyDescent="0.15">
      <c r="A8" s="23"/>
      <c r="B8" s="24"/>
      <c r="C8" s="25"/>
      <c r="D8" s="26">
        <v>16120</v>
      </c>
      <c r="E8" s="27"/>
      <c r="F8" s="28">
        <v>30620</v>
      </c>
      <c r="G8" s="29"/>
      <c r="H8" s="30"/>
    </row>
    <row r="9" spans="1:8" x14ac:dyDescent="0.15">
      <c r="A9" s="11" t="s">
        <v>43</v>
      </c>
      <c r="B9" s="16"/>
      <c r="C9" s="17"/>
      <c r="D9" s="18">
        <v>56183</v>
      </c>
      <c r="E9" s="19"/>
      <c r="F9" s="20">
        <v>54684</v>
      </c>
      <c r="G9" s="21"/>
      <c r="H9" s="22"/>
    </row>
    <row r="10" spans="1:8" x14ac:dyDescent="0.15">
      <c r="A10" s="23"/>
      <c r="B10" s="24"/>
      <c r="C10" s="25"/>
      <c r="D10" s="26">
        <v>25236</v>
      </c>
      <c r="E10" s="27"/>
      <c r="F10" s="28">
        <v>32829</v>
      </c>
      <c r="G10" s="29"/>
      <c r="H10" s="30"/>
    </row>
    <row r="11" spans="1:8" x14ac:dyDescent="0.15">
      <c r="A11" s="11" t="s">
        <v>44</v>
      </c>
      <c r="B11" s="16"/>
      <c r="C11" s="17"/>
      <c r="D11" s="18">
        <v>90847</v>
      </c>
      <c r="E11" s="19"/>
      <c r="F11" s="20">
        <v>62383</v>
      </c>
      <c r="G11" s="21"/>
      <c r="H11" s="22"/>
    </row>
    <row r="12" spans="1:8" x14ac:dyDescent="0.15">
      <c r="A12" s="23"/>
      <c r="B12" s="24"/>
      <c r="C12" s="31"/>
      <c r="D12" s="26">
        <v>21600</v>
      </c>
      <c r="E12" s="27"/>
      <c r="F12" s="28">
        <v>35325</v>
      </c>
      <c r="G12" s="29"/>
      <c r="H12" s="30"/>
    </row>
    <row r="13" spans="1:8" x14ac:dyDescent="0.15">
      <c r="A13" s="11"/>
      <c r="B13" s="16"/>
      <c r="C13" s="32"/>
      <c r="D13" s="33">
        <v>52504</v>
      </c>
      <c r="E13" s="34"/>
      <c r="F13" s="35">
        <v>56540</v>
      </c>
      <c r="G13" s="36"/>
      <c r="H13" s="22"/>
    </row>
    <row r="14" spans="1:8" x14ac:dyDescent="0.15">
      <c r="A14" s="23"/>
      <c r="B14" s="24"/>
      <c r="C14" s="25"/>
      <c r="D14" s="26">
        <v>17118</v>
      </c>
      <c r="E14" s="27"/>
      <c r="F14" s="28">
        <v>32248</v>
      </c>
      <c r="G14" s="29"/>
      <c r="H14" s="30"/>
    </row>
    <row r="17" spans="1:11" x14ac:dyDescent="0.15">
      <c r="A17" s="7" t="s">
        <v>12</v>
      </c>
    </row>
    <row r="18" spans="1:11" x14ac:dyDescent="0.15">
      <c r="A18" s="37"/>
      <c r="B18" s="37" t="e">
        <f>#REF!</f>
        <v>#REF!</v>
      </c>
      <c r="C18" s="37" t="e">
        <f>#REF!</f>
        <v>#REF!</v>
      </c>
      <c r="D18" s="37" t="e">
        <f>#REF!</f>
        <v>#REF!</v>
      </c>
      <c r="E18" s="37" t="e">
        <f>#REF!</f>
        <v>#REF!</v>
      </c>
      <c r="F18" s="37" t="e">
        <f>#REF!</f>
        <v>#REF!</v>
      </c>
    </row>
    <row r="19" spans="1:11" x14ac:dyDescent="0.15">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16</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17</v>
      </c>
      <c r="C26" s="38" t="s">
        <v>18</v>
      </c>
      <c r="D26" s="38" t="s">
        <v>17</v>
      </c>
      <c r="E26" s="38" t="s">
        <v>18</v>
      </c>
      <c r="F26" s="38" t="s">
        <v>17</v>
      </c>
      <c r="G26" s="38" t="s">
        <v>18</v>
      </c>
      <c r="H26" s="38" t="s">
        <v>17</v>
      </c>
      <c r="I26" s="38" t="s">
        <v>18</v>
      </c>
      <c r="J26" s="38" t="s">
        <v>17</v>
      </c>
      <c r="K26" s="38" t="s">
        <v>18</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19</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15">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31</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15">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35</v>
      </c>
      <c r="B70" s="40"/>
      <c r="C70" s="40"/>
      <c r="D70" s="40"/>
      <c r="E70" s="40"/>
      <c r="F70" s="40"/>
    </row>
    <row r="71" spans="1:16" x14ac:dyDescent="0.15">
      <c r="A71" s="41"/>
      <c r="B71" s="41" t="e">
        <f>#REF!</f>
        <v>#REF!</v>
      </c>
      <c r="C71" s="41" t="e">
        <f>#REF!</f>
        <v>#REF!</v>
      </c>
      <c r="D71" s="41" t="e">
        <f>#REF!</f>
        <v>#REF!</v>
      </c>
    </row>
    <row r="72" spans="1:16" x14ac:dyDescent="0.15">
      <c r="A72" s="41" t="s">
        <v>36</v>
      </c>
      <c r="B72" s="42" t="e">
        <f>#REF!</f>
        <v>#REF!</v>
      </c>
      <c r="C72" s="42" t="e">
        <f>#REF!</f>
        <v>#REF!</v>
      </c>
      <c r="D72" s="42" t="e">
        <f>#REF!</f>
        <v>#REF!</v>
      </c>
    </row>
    <row r="73" spans="1:16" x14ac:dyDescent="0.15">
      <c r="A73" s="41" t="s">
        <v>37</v>
      </c>
      <c r="B73" s="42" t="e">
        <f>#REF!</f>
        <v>#REF!</v>
      </c>
      <c r="C73" s="42" t="e">
        <f>#REF!</f>
        <v>#REF!</v>
      </c>
      <c r="D73" s="42" t="e">
        <f>#REF!</f>
        <v>#REF!</v>
      </c>
    </row>
    <row r="74" spans="1:16" x14ac:dyDescent="0.15">
      <c r="A74" s="41" t="s">
        <v>38</v>
      </c>
      <c r="B74" s="42" t="e">
        <f>#REF!</f>
        <v>#REF!</v>
      </c>
      <c r="C74" s="42" t="e">
        <f>#REF!</f>
        <v>#REF!</v>
      </c>
      <c r="D74" s="42" t="e">
        <f>#REF!</f>
        <v>#REF!</v>
      </c>
    </row>
  </sheetData>
  <sheetProtection algorithmName="SHA-512" hashValue="TeiUyIWXMKUsXBFMQNKaVWb8DS/vkZ1ULlpiwEROT0+ktgQe2sxzM/GZtFE0LdCWRP51vv36CG2CBPcJnSOpZQ==" saltValue="u/3uCJVuxhq9qimRt+Lf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財政比較分析表</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小田島　淳</cp:lastModifiedBy>
  <cp:lastPrinted>2021-03-08T04:33:53Z</cp:lastPrinted>
  <dcterms:created xsi:type="dcterms:W3CDTF">2021-02-05T00:59:33Z</dcterms:created>
  <dcterms:modified xsi:type="dcterms:W3CDTF">2021-03-30T04:21:05Z</dcterms:modified>
  <cp:category/>
</cp:coreProperties>
</file>