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ome\02財務部\01財政課\01 財政係\93 財政状況資料集\R04決算\07_HP掲載\"/>
    </mc:Choice>
  </mc:AlternateContent>
  <xr:revisionPtr revIDLastSave="0" documentId="13_ncr:1_{A39EFB3E-E33B-4657-8AFB-4B7D708FC081}" xr6:coauthVersionLast="47" xr6:coauthVersionMax="47" xr10:uidLastSave="{00000000-0000-0000-0000-000000000000}"/>
  <bookViews>
    <workbookView xWindow="-120" yWindow="-120" windowWidth="29040" windowHeight="15720" xr2:uid="{00000000-000D-0000-FFFF-FFFF00000000}"/>
  </bookViews>
  <sheets>
    <sheet name="財政比較分析表" sheetId="13" r:id="rId1"/>
    <sheet name="データシート" sheetId="9"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<sst xmlns="http://schemas.openxmlformats.org/spreadsheetml/2006/main" count="70" uniqueCount="46">
  <si>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</si>
  <si>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</si>
  <si>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</si>
  <si>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</si>
  <si>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</si>
  <si>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</si>
  <si>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</si>
  <si>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</si>
  <si>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</si>
  <si>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</si>
  <si>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</si>
  <si>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</si>
  <si>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</si>
  <si>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</si>
  <si>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</si>
  <si>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</si>
  <si>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</si>
  <si>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</si>
  <si>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</si>
  <si>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</si>
  <si>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</si>
  <si>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</si>
  <si>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</si>
  <si>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</si>
  <si>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</si>
  <si>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</si>
  <si>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</si>
  <si>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</si>
  <si>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</si>
  <si>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</si>
  <si>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</si>
  <si>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</si>
  <si>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</si>
  <si>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</si>
  <si>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</si>
  <si>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</si>
  <si>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</si>
  <si>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</si>
  <si>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</si>
  <si>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t>
    <phoneticPr fontId="3"/>
  </si>
  <si>
    <t xml:space="preserve"> H30</t>
  </si>
  <si>
    <t xml:space="preserve"> R01</t>
  </si>
  <si>
    <t xml:space="preserve"> R02</t>
  </si>
  <si>
    <t xml:space="preserve"> R03</t>
  </si>
  <si>
    <t xml:space="preserve"> R04</t>
  </si>
  <si>
    <t>類似団体内平均(円)</t>
    <rPh sb="0" eb="2">
      <t>ルイジ</t>
    </rPh>
    <rPh sb="2" eb="4">
      <t>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</si>
</sst>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0;&quot;▲ &quot;#,##0"/>
    <numFmt numFmtId="178" formatCode="#,##0_ "/>
    <numFmt numFmtId="179" formatCode="#,##0;&quot;△ &quot;#,##0"/>
    <numFmt numFmtId="180" formatCode="#,##0.0;&quot;△ &quot;#,##0.0"/>
  </numFmts>
  <fonts count="1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cellStyleXfs>
  <cellXfs count="45">
    <xf numFmtId="0" fontId="0" fillId="0" borderId="0" xfId="0">
      <alignment vertical="center"/>
    </xf>
    <xf numFmtId="178" fontId="6" fillId="0" borderId="8" xfId="2" applyNumberFormat="1" applyFont="1" applyBorder="1" applyAlignment="1">
      <alignment vertical="center"/>
    </xf>
    <xf numFmtId="178" fontId="6" fillId="0" borderId="11"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6"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9"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7" xfId="2" applyNumberFormat="1" applyFont="1" applyBorder="1" applyAlignment="1">
      <alignment vertical="center"/>
    </xf>
    <xf numFmtId="0" fontId="5" fillId="0" borderId="10" xfId="2" applyFont="1" applyBorder="1" applyAlignment="1">
      <alignment vertical="center"/>
    </xf>
    <xf numFmtId="178" fontId="6" fillId="0" borderId="8" xfId="2" applyNumberFormat="1" applyFont="1" applyBorder="1" applyAlignment="1">
      <alignment horizontal="center" vertical="center"/>
    </xf>
    <xf numFmtId="178" fontId="6" fillId="0" borderId="12" xfId="2" applyNumberFormat="1" applyFont="1" applyBorder="1" applyAlignment="1">
      <alignment horizontal="center" vertical="center" wrapText="1"/>
    </xf>
    <xf numFmtId="178" fontId="6" fillId="0" borderId="13" xfId="2" applyNumberFormat="1" applyFont="1" applyBorder="1" applyAlignment="1">
      <alignment horizontal="center" vertical="center"/>
    </xf>
    <xf numFmtId="178" fontId="6" fillId="0" borderId="14"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1"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8" xfId="2" applyNumberFormat="1" applyFont="1" applyFill="1" applyBorder="1" applyAlignment="1">
      <alignment vertical="center"/>
    </xf>
    <xf numFmtId="180" fontId="6" fillId="0" borderId="15" xfId="2" applyNumberFormat="1" applyFont="1" applyFill="1" applyBorder="1" applyAlignment="1">
      <alignment vertical="center"/>
    </xf>
    <xf numFmtId="179" fontId="6" fillId="0" borderId="13" xfId="2" applyNumberFormat="1" applyFont="1" applyFill="1" applyBorder="1" applyAlignment="1">
      <alignment vertical="center"/>
    </xf>
    <xf numFmtId="180" fontId="6" fillId="0" borderId="16"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7" xfId="2" applyNumberFormat="1" applyFont="1" applyBorder="1" applyAlignment="1">
      <alignment horizontal="center" vertical="center"/>
    </xf>
    <xf numFmtId="179" fontId="6" fillId="0" borderId="18" xfId="2" applyNumberFormat="1" applyFont="1" applyFill="1" applyBorder="1" applyAlignment="1">
      <alignment vertical="center"/>
    </xf>
    <xf numFmtId="179" fontId="6" fillId="0" borderId="19" xfId="2" applyNumberFormat="1" applyFont="1" applyFill="1" applyBorder="1" applyAlignment="1">
      <alignment vertical="center"/>
    </xf>
    <xf numFmtId="180" fontId="6" fillId="0" borderId="17"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21" xfId="2" applyNumberFormat="1" applyFont="1" applyFill="1" applyBorder="1" applyAlignment="1">
      <alignment vertical="center"/>
    </xf>
    <xf numFmtId="180" fontId="6" fillId="0" borderId="18" xfId="2" applyNumberFormat="1" applyFont="1" applyBorder="1" applyAlignment="1">
      <alignment vertical="center"/>
    </xf>
    <xf numFmtId="179" fontId="6" fillId="0" borderId="18"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8" xfId="2" applyNumberFormat="1" applyFont="1" applyBorder="1" applyAlignment="1">
      <alignment vertical="center"/>
    </xf>
    <xf numFmtId="180" fontId="6" fillId="0" borderId="15" xfId="2" applyNumberFormat="1" applyFont="1" applyBorder="1" applyAlignment="1">
      <alignment vertical="center"/>
    </xf>
    <xf numFmtId="179" fontId="6" fillId="0" borderId="13"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cellXfs>
  <cellStyles count="7">
    <cellStyle name="標準" xfId="0" builtinId="0"/>
    <cellStyle name="標準 2" xfId="2" xr:uid="{00000000-0005-0000-0000-000001000000}"/>
    <cellStyle name="標準 2 2" xfId="3" xr:uid="{00000000-0005-0000-0000-000002000000}"/>
    <cellStyle name="標準 2 3" xfId="5" xr:uid="{00000000-0005-0000-0000-000003000000}"/>
    <cellStyle name="標準 3" xfId="6" xr:uid="{00000000-0005-0000-0000-000004000000}"/>
    <cellStyle name="標準 4" xfId="1" xr:uid="{00000000-0005-0000-0000-000005000000}"/>
    <cellStyle name="標準 6" xfId="4"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92,056
91,161
437.55
49,725,516
47,767,873
1,368,100
25,269,415
43,707,978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誘致企業の設備投資に伴う固定資産税の増により、令和４年度の基準財政収入額が令和３年度に比べて</a:t>
          </a:r>
          <a:r>
            <a:rPr kumimoji="1" lang="en-US" altLang="ja-JP" sz="1300">
              <a:latin typeface="ＭＳ Ｐゴシック" panose="020B0600070205080204" pitchFamily="50" charset="-128"/>
              <a:ea typeface="ＭＳ Ｐゴシック" panose="020B0600070205080204" pitchFamily="50" charset="-128"/>
            </a:rPr>
            <a:t>3,454</a:t>
          </a:r>
          <a:r>
            <a:rPr kumimoji="1" lang="ja-JP" altLang="en-US" sz="1300">
              <a:latin typeface="ＭＳ Ｐゴシック" panose="020B0600070205080204" pitchFamily="50" charset="-128"/>
              <a:ea typeface="ＭＳ Ｐゴシック" panose="020B0600070205080204" pitchFamily="50" charset="-128"/>
            </a:rPr>
            <a:t>百万円程大幅に増加していることが主な要因である。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今後も、安定した税収の確保と更なる基盤強化に努める。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3862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7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分子である経常経費一般財源については、公債費の増（＋</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百万円）に加え、燃料費高騰に伴う物件費の増（＋</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百万円）により前年度＋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％となり増加傾向にあるため、弾力的な財政運営が可能になるよう経費縮減に努める。</a:t>
          </a:r>
        </a:p>
        <a:p>
          <a:r>
            <a:rPr kumimoji="1" lang="ja-JP" altLang="en-US" sz="1300">
              <a:latin typeface="ＭＳ Ｐゴシック" panose="020B0600070205080204" pitchFamily="50" charset="-128"/>
              <a:ea typeface="ＭＳ Ｐゴシック" panose="020B0600070205080204" pitchFamily="50" charset="-128"/>
            </a:rPr>
            <a:t>一方で分母である経常一般財源については、誘致企業の設備投資に伴う固定資産税の増（地方税全体＋</a:t>
          </a:r>
          <a:r>
            <a:rPr kumimoji="1" lang="en-US" altLang="ja-JP" sz="1300">
              <a:latin typeface="ＭＳ Ｐゴシック" panose="020B0600070205080204" pitchFamily="50" charset="-128"/>
              <a:ea typeface="ＭＳ Ｐゴシック" panose="020B0600070205080204" pitchFamily="50" charset="-128"/>
            </a:rPr>
            <a:t>4,231</a:t>
          </a:r>
          <a:r>
            <a:rPr kumimoji="1" lang="ja-JP" altLang="en-US" sz="1300">
              <a:latin typeface="ＭＳ Ｐゴシック" panose="020B0600070205080204" pitchFamily="50" charset="-128"/>
              <a:ea typeface="ＭＳ Ｐゴシック" panose="020B0600070205080204" pitchFamily="50" charset="-128"/>
            </a:rPr>
            <a:t>千円）により前年度＋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％となり分子の伸びを上回った。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64</xdr:row>
      <xdr:rowOff>75565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73422"/>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75565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1565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829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153035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7783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164799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6,914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162,116</a:t>
          </a:r>
          <a:r>
            <a:rPr kumimoji="1" lang="ja-JP" altLang="en-US" sz="1300">
              <a:latin typeface="ＭＳ Ｐゴシック" panose="020B0600070205080204" pitchFamily="50" charset="-128"/>
              <a:ea typeface="ＭＳ Ｐゴシック" panose="020B0600070205080204" pitchFamily="50" charset="-128"/>
            </a:rPr>
            <a:t>円となり類似団体平均を</a:t>
          </a:r>
          <a:r>
            <a:rPr kumimoji="1" lang="en-US" altLang="ja-JP" sz="1300">
              <a:latin typeface="ＭＳ Ｐゴシック" panose="020B0600070205080204" pitchFamily="50" charset="-128"/>
              <a:ea typeface="ＭＳ Ｐゴシック" panose="020B0600070205080204" pitchFamily="50" charset="-128"/>
            </a:rPr>
            <a:t>11,847</a:t>
          </a:r>
          <a:r>
            <a:rPr kumimoji="1" lang="ja-JP" altLang="en-US" sz="1300">
              <a:latin typeface="ＭＳ Ｐゴシック" panose="020B0600070205080204" pitchFamily="50" charset="-128"/>
              <a:ea typeface="ＭＳ Ｐゴシック" panose="020B0600070205080204" pitchFamily="50" charset="-128"/>
            </a:rPr>
            <a:t>円上回っているのは、物件費（前年度＋</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百万円）が主な要因である。これは、燃料費高騰に伴い、各施設の光熱水費が増加したほか、建築物の解体事業が増加したためである。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14325</xdr:rowOff>
    </xdr:from>
    <xdr:to>
      <xdr:col>23</xdr:col>
      <xdr:colOff>133350</xdr:colOff>
      <xdr:row>83</xdr:row>
      <xdr:rowOff>69937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44675"/>
          <a:ext cx="8382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1736</xdr:rowOff>
    </xdr:from>
    <xdr:to>
      <xdr:col>19</xdr:col>
      <xdr:colOff>133350</xdr:colOff>
      <xdr:row>83</xdr:row>
      <xdr:rowOff>14325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32086"/>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146473</xdr:rowOff>
    </xdr:from>
    <xdr:to>
      <xdr:col>15</xdr:col>
      <xdr:colOff>82550</xdr:colOff>
      <xdr:row>83</xdr:row>
      <xdr:rowOff>1736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3923"/>
          <a:ext cx="889000" cy="19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96734</xdr:rowOff>
    </xdr:from>
    <xdr:to>
      <xdr:col>11</xdr:col>
      <xdr:colOff>31750</xdr:colOff>
      <xdr:row>81</xdr:row>
      <xdr:rowOff>146473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4184"/>
          <a:ext cx="8890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19137</xdr:rowOff>
    </xdr:from>
    <xdr:to>
      <xdr:col>23</xdr:col>
      <xdr:colOff>184150</xdr:colOff>
      <xdr:row>83</xdr:row>
      <xdr:rowOff>120737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162664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2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134975</xdr:rowOff>
    </xdr:from>
    <xdr:to>
      <xdr:col>19</xdr:col>
      <xdr:colOff>184150</xdr:colOff>
      <xdr:row>83</xdr:row>
      <xdr:rowOff>65125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49902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122386</xdr:rowOff>
    </xdr:from>
    <xdr:to>
      <xdr:col>15</xdr:col>
      <xdr:colOff>133350</xdr:colOff>
      <xdr:row>83</xdr:row>
      <xdr:rowOff>52536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37313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95673</xdr:rowOff>
    </xdr:from>
    <xdr:to>
      <xdr:col>11</xdr:col>
      <xdr:colOff>82550</xdr:colOff>
      <xdr:row>82</xdr:row>
      <xdr:rowOff>25823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6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45934</xdr:rowOff>
    </xdr:from>
    <xdr:to>
      <xdr:col>7</xdr:col>
      <xdr:colOff>31750</xdr:colOff>
      <xdr:row>81</xdr:row>
      <xdr:rowOff>147534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157711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当市では岩手県に準拠した給与改定を行っているが、今後も地域の民間給与の状況を踏まえながら住民サービスを低下させることなく、給与の適正化に努めていく。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97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17236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186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全国平均及び岩手県平均のいずれと比較しても下回っており、適正な定員管理を今後も実施していく。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69109</xdr:rowOff>
    </xdr:from>
    <xdr:to>
      <xdr:col>81</xdr:col>
      <xdr:colOff>44450</xdr:colOff>
      <xdr:row>61</xdr:row>
      <xdr:rowOff>87206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2755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69109</xdr:rowOff>
    </xdr:from>
    <xdr:to>
      <xdr:col>77</xdr:col>
      <xdr:colOff>44450</xdr:colOff>
      <xdr:row>61</xdr:row>
      <xdr:rowOff>69109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27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69109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19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61066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52933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18309</xdr:rowOff>
    </xdr:from>
    <xdr:to>
      <xdr:col>77</xdr:col>
      <xdr:colOff>95250</xdr:colOff>
      <xdr:row>61</xdr:row>
      <xdr:rowOff>119909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130086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18309</xdr:rowOff>
    </xdr:from>
    <xdr:to>
      <xdr:col>73</xdr:col>
      <xdr:colOff>44450</xdr:colOff>
      <xdr:row>61</xdr:row>
      <xdr:rowOff>119909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130086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122043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10266</xdr:rowOff>
    </xdr:from>
    <xdr:to>
      <xdr:col>64</xdr:col>
      <xdr:colOff>152400</xdr:colOff>
      <xdr:row>61</xdr:row>
      <xdr:rowOff>111866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122043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公債費は増加傾向であるものの、それ以上に標準税収入額が増加していることから、数値は改善している。</a:t>
          </a:r>
        </a:p>
        <a:p>
          <a:r>
            <a:rPr kumimoji="1" lang="ja-JP" altLang="en-US" sz="1300">
              <a:latin typeface="ＭＳ Ｐゴシック" panose="020B0600070205080204" pitchFamily="50" charset="-128"/>
              <a:ea typeface="ＭＳ Ｐゴシック" panose="020B0600070205080204" pitchFamily="50" charset="-128"/>
            </a:rPr>
            <a:t>しかしながら今後も新たな建設事業による市債発行の増加に伴う比率の上昇が見込まれることから、より一層事業実施の適正化を図り、財政の健全化に努めていく。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78740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077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165608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936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42</xdr:row>
      <xdr:rowOff>121920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2360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44</xdr:row>
      <xdr:rowOff>39624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32282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142511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46.0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標準税収入額の増加により標準財政規模は増加したが、地方債残高が前年度比</a:t>
          </a:r>
          <a:r>
            <a:rPr kumimoji="1" lang="en-US" altLang="ja-JP" sz="1300">
              <a:latin typeface="ＭＳ Ｐゴシック" panose="020B0600070205080204" pitchFamily="50" charset="-128"/>
              <a:ea typeface="ＭＳ Ｐゴシック" panose="020B0600070205080204" pitchFamily="50" charset="-128"/>
            </a:rPr>
            <a:t>624,069</a:t>
          </a:r>
          <a:r>
            <a:rPr kumimoji="1" lang="ja-JP" altLang="en-US" sz="1300">
              <a:latin typeface="ＭＳ Ｐゴシック" panose="020B0600070205080204" pitchFamily="50" charset="-128"/>
              <a:ea typeface="ＭＳ Ｐゴシック" panose="020B0600070205080204" pitchFamily="50" charset="-128"/>
            </a:rPr>
            <a:t>千円増加しそれを上回った。</a:t>
          </a:r>
        </a:p>
        <a:p>
          <a:r>
            <a:rPr kumimoji="1" lang="ja-JP" altLang="en-US" sz="1300">
              <a:latin typeface="ＭＳ Ｐゴシック" panose="020B0600070205080204" pitchFamily="50" charset="-128"/>
              <a:ea typeface="ＭＳ Ｐゴシック" panose="020B0600070205080204" pitchFamily="50" charset="-128"/>
            </a:rPr>
            <a:t>今後も新たな建設事業による地方債発行の増加に伴う比率の上昇が見込まれることから、より一層事業実施の適正化を図り、財政の健全化に努めていく。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88235</xdr:rowOff>
    </xdr:from>
    <xdr:to>
      <xdr:col>81</xdr:col>
      <xdr:colOff>44450</xdr:colOff>
      <xdr:row>16</xdr:row>
      <xdr:rowOff>98576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83143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56062</xdr:rowOff>
    </xdr:from>
    <xdr:to>
      <xdr:col>77</xdr:col>
      <xdr:colOff>44450</xdr:colOff>
      <xdr:row>16</xdr:row>
      <xdr:rowOff>88235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7992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56062</xdr:rowOff>
    </xdr:from>
    <xdr:to>
      <xdr:col>72</xdr:col>
      <xdr:colOff>203200</xdr:colOff>
      <xdr:row>17</xdr:row>
      <xdr:rowOff>154638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99262"/>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157178</xdr:rowOff>
    </xdr:from>
    <xdr:to>
      <xdr:col>68</xdr:col>
      <xdr:colOff>152400</xdr:colOff>
      <xdr:row>17</xdr:row>
      <xdr:rowOff>154638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90037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47776</xdr:rowOff>
    </xdr:from>
    <xdr:to>
      <xdr:col>81</xdr:col>
      <xdr:colOff>95250</xdr:colOff>
      <xdr:row>16</xdr:row>
      <xdr:rowOff>149376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19853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37435</xdr:rowOff>
    </xdr:from>
    <xdr:to>
      <xdr:col>77</xdr:col>
      <xdr:colOff>95250</xdr:colOff>
      <xdr:row>16</xdr:row>
      <xdr:rowOff>139035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123812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5262</xdr:rowOff>
    </xdr:from>
    <xdr:to>
      <xdr:col>73</xdr:col>
      <xdr:colOff>44450</xdr:colOff>
      <xdr:row>16</xdr:row>
      <xdr:rowOff>106862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91639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103838</xdr:rowOff>
    </xdr:from>
    <xdr:to>
      <xdr:col>68</xdr:col>
      <xdr:colOff>203200</xdr:colOff>
      <xdr:row>18</xdr:row>
      <xdr:rowOff>33988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18765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0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106378</xdr:rowOff>
    </xdr:from>
    <xdr:to>
      <xdr:col>64</xdr:col>
      <xdr:colOff>152400</xdr:colOff>
      <xdr:row>17</xdr:row>
      <xdr:rowOff>36528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21305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3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90" zoomScaleNormal="85" zoomScaleSheetLayoutView="90" workbookViewId="0"/>
  </sheetViews>
  <sheetFormatPr defaultColWidth="0" defaultRowHeight="13.5" customHeight="1" zeroHeight="1" x14ac:dyDescent="0.15"/>
  <cols>
    <col min="1" max="120" width="2.75" style="44" customWidth="1"/>
    <col min="121" max="121" width="0" style="43" hidden="1" customWidth="1"/>
    <col min="122" max="16384" width="9" style="43" hidden="1"/>
  </cols>
  <sheetData>
    <row r="1" spans="1:120"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43"/>
    </row>
    <row r="17" spans="119:120" x14ac:dyDescent="0.15">
      <c r="DP17" s="43"/>
    </row>
    <row r="18" spans="119:120" x14ac:dyDescent="0.15"/>
    <row r="19" spans="119:120" x14ac:dyDescent="0.15"/>
    <row r="20" spans="119:120" x14ac:dyDescent="0.15">
      <c r="DO20" s="43"/>
      <c r="DP20" s="43"/>
    </row>
    <row r="21" spans="119:120" x14ac:dyDescent="0.15">
      <c r="DP21" s="43"/>
    </row>
    <row r="22" spans="119:120" x14ac:dyDescent="0.15"/>
    <row r="23" spans="119:120" x14ac:dyDescent="0.15">
      <c r="DO23" s="43"/>
      <c r="DP23" s="43"/>
    </row>
    <row r="24" spans="119:120" x14ac:dyDescent="0.15">
      <c r="DP24" s="43"/>
    </row>
    <row r="25" spans="119:120" x14ac:dyDescent="0.15">
      <c r="DP25" s="43"/>
    </row>
    <row r="26" spans="119:120" x14ac:dyDescent="0.15">
      <c r="DO26" s="43"/>
      <c r="DP26" s="43"/>
    </row>
    <row r="27" spans="119:120" x14ac:dyDescent="0.15"/>
    <row r="28" spans="119:120" x14ac:dyDescent="0.15">
      <c r="DO28" s="43"/>
      <c r="DP28" s="43"/>
    </row>
    <row r="29" spans="119:120" x14ac:dyDescent="0.15">
      <c r="DP29" s="43"/>
    </row>
    <row r="30" spans="119:120" x14ac:dyDescent="0.15"/>
    <row r="31" spans="119:120" x14ac:dyDescent="0.15">
      <c r="DO31" s="43"/>
      <c r="DP31" s="43"/>
    </row>
    <row r="32" spans="119:120" x14ac:dyDescent="0.15"/>
    <row r="33" spans="98:120" x14ac:dyDescent="0.15">
      <c r="DO33" s="43"/>
      <c r="DP33" s="43"/>
    </row>
    <row r="34" spans="98:120" x14ac:dyDescent="0.15">
      <c r="DM34" s="43"/>
    </row>
    <row r="35" spans="98:120" x14ac:dyDescent="0.15">
      <c r="CT35" s="43"/>
      <c r="CU35" s="43"/>
      <c r="CV35" s="43"/>
      <c r="CY35" s="43"/>
      <c r="CZ35" s="43"/>
      <c r="DA35" s="43"/>
      <c r="DD35" s="43"/>
      <c r="DE35" s="43"/>
      <c r="DF35" s="43"/>
      <c r="DI35" s="43"/>
      <c r="DJ35" s="43"/>
      <c r="DK35" s="43"/>
      <c r="DM35" s="43"/>
      <c r="DN35" s="43"/>
      <c r="DO35" s="43"/>
      <c r="DP35" s="43"/>
    </row>
    <row r="36" spans="98:120" x14ac:dyDescent="0.15"/>
    <row r="37" spans="98:120" x14ac:dyDescent="0.15">
      <c r="CW37" s="43"/>
      <c r="DB37" s="43"/>
      <c r="DG37" s="43"/>
      <c r="DL37" s="43"/>
      <c r="DP37" s="43"/>
    </row>
    <row r="38" spans="98:120" x14ac:dyDescent="0.15">
      <c r="CT38" s="43"/>
      <c r="CU38" s="43"/>
      <c r="CV38" s="43"/>
      <c r="CW38" s="43"/>
      <c r="CY38" s="43"/>
      <c r="CZ38" s="43"/>
      <c r="DA38" s="43"/>
      <c r="DB38" s="43"/>
      <c r="DD38" s="43"/>
      <c r="DE38" s="43"/>
      <c r="DF38" s="43"/>
      <c r="DG38" s="43"/>
      <c r="DI38" s="43"/>
      <c r="DJ38" s="43"/>
      <c r="DK38" s="43"/>
      <c r="DL38" s="43"/>
      <c r="DN38" s="43"/>
      <c r="DO38" s="43"/>
      <c r="DP38" s="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43"/>
      <c r="DO49" s="43"/>
      <c r="DP49" s="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43"/>
      <c r="CS63" s="43"/>
      <c r="CX63" s="43"/>
      <c r="DC63" s="43"/>
      <c r="DH63" s="43"/>
    </row>
    <row r="64" spans="22:120" x14ac:dyDescent="0.15">
      <c r="V64" s="43"/>
    </row>
    <row r="65" spans="15:120" x14ac:dyDescent="0.15">
      <c r="X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U65" s="43"/>
      <c r="CZ65" s="43"/>
      <c r="DE65" s="43"/>
      <c r="DJ65" s="43"/>
    </row>
    <row r="66" spans="15:120" x14ac:dyDescent="0.15">
      <c r="Q66" s="43"/>
      <c r="S66" s="43"/>
      <c r="U66" s="43"/>
      <c r="DM66" s="43"/>
    </row>
    <row r="67" spans="15:120" x14ac:dyDescent="0.15">
      <c r="O67" s="43"/>
      <c r="P67" s="43"/>
      <c r="R67" s="43"/>
      <c r="T67" s="43"/>
      <c r="Y67" s="43"/>
      <c r="CT67" s="43"/>
      <c r="CV67" s="43"/>
      <c r="CW67" s="43"/>
      <c r="CY67" s="43"/>
      <c r="DA67" s="43"/>
      <c r="DB67" s="43"/>
      <c r="DD67" s="43"/>
      <c r="DF67" s="43"/>
      <c r="DG67" s="43"/>
      <c r="DI67" s="43"/>
      <c r="DK67" s="43"/>
      <c r="DL67" s="43"/>
      <c r="DN67" s="43"/>
      <c r="DO67" s="43"/>
      <c r="DP67" s="43"/>
    </row>
    <row r="68" spans="15:120" x14ac:dyDescent="0.15"/>
    <row r="69" spans="15:120" x14ac:dyDescent="0.15"/>
    <row r="70" spans="15:120" x14ac:dyDescent="0.15"/>
    <row r="71" spans="15:120" x14ac:dyDescent="0.15"/>
    <row r="72" spans="15:120" x14ac:dyDescent="0.15">
      <c r="DP72" s="43"/>
    </row>
    <row r="73" spans="15:120" x14ac:dyDescent="0.15">
      <c r="DP73" s="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43"/>
      <c r="CX96" s="43"/>
      <c r="DC96" s="43"/>
      <c r="DH96" s="43"/>
    </row>
    <row r="97" spans="24:120" x14ac:dyDescent="0.15">
      <c r="CS97" s="43"/>
      <c r="CX97" s="43"/>
      <c r="DC97" s="43"/>
      <c r="DH97" s="43"/>
      <c r="DP97" s="44" t="s">
        <v>39</v>
      </c>
    </row>
    <row r="98" spans="24:120" hidden="1" x14ac:dyDescent="0.15">
      <c r="CS98" s="43"/>
      <c r="CX98" s="43"/>
      <c r="DC98" s="43"/>
      <c r="DH98" s="43"/>
    </row>
    <row r="99" spans="24:120" hidden="1" x14ac:dyDescent="0.15">
      <c r="CS99" s="43"/>
      <c r="CX99" s="43"/>
      <c r="DC99" s="43"/>
      <c r="DH99" s="43"/>
    </row>
    <row r="101" spans="24:120" ht="12" hidden="1" customHeight="1" x14ac:dyDescent="0.15">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U101" s="43"/>
      <c r="CZ101" s="43"/>
      <c r="DE101" s="43"/>
      <c r="DJ101" s="43"/>
    </row>
    <row r="102" spans="24:120" ht="1.5" hidden="1" customHeight="1" x14ac:dyDescent="0.15">
      <c r="CU102" s="43"/>
      <c r="CZ102" s="43"/>
      <c r="DE102" s="43"/>
      <c r="DJ102" s="43"/>
      <c r="DM102" s="43"/>
    </row>
    <row r="103" spans="24:120" hidden="1" x14ac:dyDescent="0.15">
      <c r="CT103" s="43"/>
      <c r="CV103" s="43"/>
      <c r="CW103" s="43"/>
      <c r="CY103" s="43"/>
      <c r="DA103" s="43"/>
      <c r="DB103" s="43"/>
      <c r="DD103" s="43"/>
      <c r="DF103" s="43"/>
      <c r="DG103" s="43"/>
      <c r="DI103" s="43"/>
      <c r="DK103" s="43"/>
      <c r="DL103" s="43"/>
      <c r="DM103" s="43"/>
      <c r="DN103" s="43"/>
      <c r="DO103" s="43"/>
      <c r="DP103" s="43"/>
    </row>
    <row r="104" spans="24:120" hidden="1" x14ac:dyDescent="0.15">
      <c r="CV104" s="43"/>
      <c r="CW104" s="43"/>
      <c r="DA104" s="43"/>
      <c r="DB104" s="43"/>
      <c r="DF104" s="43"/>
      <c r="DG104" s="43"/>
      <c r="DK104" s="43"/>
      <c r="DL104" s="43"/>
      <c r="DN104" s="43"/>
      <c r="DO104" s="43"/>
      <c r="DP104" s="43"/>
    </row>
    <row r="105" spans="24:120" ht="12.75" hidden="1" customHeight="1" x14ac:dyDescent="0.15"/>
  </sheetData>
  <sheetProtection algorithmName="SHA-512" hashValue="doYLHGlN4PZ/84Ba6Sytlg/LZS97oun/CJfnNGt3mSZWL2718zVs6tof6IDTtY+QS/Xjnv+laAkHac2jdZt2YQ==" saltValue="KQfNp54r3mOPjEdVwg8s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11</v>
      </c>
      <c r="E2" s="12"/>
      <c r="F2" s="13" t="s">
        <v>45</v>
      </c>
      <c r="G2" s="14"/>
      <c r="H2" s="15"/>
    </row>
    <row r="3" spans="1:8" x14ac:dyDescent="0.15">
      <c r="A3" s="11" t="s">
        <v>40</v>
      </c>
      <c r="B3" s="16"/>
      <c r="C3" s="17"/>
      <c r="D3" s="18">
        <v>56183</v>
      </c>
      <c r="E3" s="19"/>
      <c r="F3" s="20">
        <v>54684</v>
      </c>
      <c r="G3" s="21"/>
      <c r="H3" s="22"/>
    </row>
    <row r="4" spans="1:8" x14ac:dyDescent="0.15">
      <c r="A4" s="23"/>
      <c r="B4" s="24"/>
      <c r="C4" s="25"/>
      <c r="D4" s="26">
        <v>25236</v>
      </c>
      <c r="E4" s="27"/>
      <c r="F4" s="28">
        <v>32829</v>
      </c>
      <c r="G4" s="29"/>
      <c r="H4" s="30"/>
    </row>
    <row r="5" spans="1:8" x14ac:dyDescent="0.15">
      <c r="A5" s="11" t="s">
        <v>41</v>
      </c>
      <c r="B5" s="16"/>
      <c r="C5" s="17"/>
      <c r="D5" s="18">
        <v>90847</v>
      </c>
      <c r="E5" s="19"/>
      <c r="F5" s="20">
        <v>62383</v>
      </c>
      <c r="G5" s="21"/>
      <c r="H5" s="22"/>
    </row>
    <row r="6" spans="1:8" x14ac:dyDescent="0.15">
      <c r="A6" s="23"/>
      <c r="B6" s="24"/>
      <c r="C6" s="25"/>
      <c r="D6" s="26">
        <v>21600</v>
      </c>
      <c r="E6" s="27"/>
      <c r="F6" s="28">
        <v>35325</v>
      </c>
      <c r="G6" s="29"/>
      <c r="H6" s="30"/>
    </row>
    <row r="7" spans="1:8" x14ac:dyDescent="0.15">
      <c r="A7" s="11" t="s">
        <v>42</v>
      </c>
      <c r="B7" s="16"/>
      <c r="C7" s="17"/>
      <c r="D7" s="18">
        <v>97474</v>
      </c>
      <c r="E7" s="19"/>
      <c r="F7" s="20">
        <v>63812</v>
      </c>
      <c r="G7" s="21"/>
      <c r="H7" s="22"/>
    </row>
    <row r="8" spans="1:8" x14ac:dyDescent="0.15">
      <c r="A8" s="23"/>
      <c r="B8" s="24"/>
      <c r="C8" s="25"/>
      <c r="D8" s="26">
        <v>26482</v>
      </c>
      <c r="E8" s="27"/>
      <c r="F8" s="28">
        <v>33848</v>
      </c>
      <c r="G8" s="29"/>
      <c r="H8" s="30"/>
    </row>
    <row r="9" spans="1:8" x14ac:dyDescent="0.15">
      <c r="A9" s="11" t="s">
        <v>43</v>
      </c>
      <c r="B9" s="16"/>
      <c r="C9" s="17"/>
      <c r="D9" s="18">
        <v>83965</v>
      </c>
      <c r="E9" s="19"/>
      <c r="F9" s="20">
        <v>54225</v>
      </c>
      <c r="G9" s="21"/>
      <c r="H9" s="22"/>
    </row>
    <row r="10" spans="1:8" x14ac:dyDescent="0.15">
      <c r="A10" s="23"/>
      <c r="B10" s="24"/>
      <c r="C10" s="25"/>
      <c r="D10" s="26">
        <v>30207</v>
      </c>
      <c r="E10" s="27"/>
      <c r="F10" s="28">
        <v>27337</v>
      </c>
      <c r="G10" s="29"/>
      <c r="H10" s="30"/>
    </row>
    <row r="11" spans="1:8" x14ac:dyDescent="0.15">
      <c r="A11" s="11" t="s">
        <v>44</v>
      </c>
      <c r="B11" s="16"/>
      <c r="C11" s="17"/>
      <c r="D11" s="18">
        <v>75243</v>
      </c>
      <c r="E11" s="19"/>
      <c r="F11" s="20">
        <v>54016</v>
      </c>
      <c r="G11" s="21"/>
      <c r="H11" s="22"/>
    </row>
    <row r="12" spans="1:8" x14ac:dyDescent="0.15">
      <c r="A12" s="23"/>
      <c r="B12" s="24"/>
      <c r="C12" s="31"/>
      <c r="D12" s="26">
        <v>18280</v>
      </c>
      <c r="E12" s="27"/>
      <c r="F12" s="28">
        <v>28078</v>
      </c>
      <c r="G12" s="29"/>
      <c r="H12" s="30"/>
    </row>
    <row r="13" spans="1:8" x14ac:dyDescent="0.15">
      <c r="A13" s="11"/>
      <c r="B13" s="16"/>
      <c r="C13" s="32"/>
      <c r="D13" s="33">
        <v>80742</v>
      </c>
      <c r="E13" s="34"/>
      <c r="F13" s="35">
        <v>57824</v>
      </c>
      <c r="G13" s="36"/>
      <c r="H13" s="22"/>
    </row>
    <row r="14" spans="1:8" x14ac:dyDescent="0.15">
      <c r="A14" s="23"/>
      <c r="B14" s="24"/>
      <c r="C14" s="25"/>
      <c r="D14" s="26">
        <v>24361</v>
      </c>
      <c r="E14" s="27"/>
      <c r="F14" s="28">
        <v>31483</v>
      </c>
      <c r="G14" s="29"/>
      <c r="H14" s="30"/>
    </row>
    <row r="17" spans="1:11" x14ac:dyDescent="0.15">
      <c r="A17" s="7" t="s">
        <v>12</v>
      </c>
    </row>
    <row r="18" spans="1:11" x14ac:dyDescent="0.15">
      <c r="A18" s="37"/>
      <c r="B18" s="37" t="e">
        <f>#REF!</f>
        <v>#REF!</v>
      </c>
      <c r="C18" s="37" t="e">
        <f>#REF!</f>
        <v>#REF!</v>
      </c>
      <c r="D18" s="37" t="e">
        <f>#REF!</f>
        <v>#REF!</v>
      </c>
      <c r="E18" s="37" t="e">
        <f>#REF!</f>
        <v>#REF!</v>
      </c>
      <c r="F18" s="37" t="e">
        <f>#REF!</f>
        <v>#REF!</v>
      </c>
    </row>
    <row r="19" spans="1:11" x14ac:dyDescent="0.15">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16</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17</v>
      </c>
      <c r="C26" s="38" t="s">
        <v>18</v>
      </c>
      <c r="D26" s="38" t="s">
        <v>17</v>
      </c>
      <c r="E26" s="38" t="s">
        <v>18</v>
      </c>
      <c r="F26" s="38" t="s">
        <v>17</v>
      </c>
      <c r="G26" s="38" t="s">
        <v>18</v>
      </c>
      <c r="H26" s="38" t="s">
        <v>17</v>
      </c>
      <c r="I26" s="38" t="s">
        <v>18</v>
      </c>
      <c r="J26" s="38" t="s">
        <v>17</v>
      </c>
      <c r="K26" s="38" t="s">
        <v>18</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19</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15">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31</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15">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35</v>
      </c>
      <c r="B70" s="40"/>
      <c r="C70" s="40"/>
      <c r="D70" s="40"/>
      <c r="E70" s="40"/>
      <c r="F70" s="40"/>
    </row>
    <row r="71" spans="1:16" x14ac:dyDescent="0.15">
      <c r="A71" s="41"/>
      <c r="B71" s="41" t="e">
        <f>#REF!</f>
        <v>#REF!</v>
      </c>
      <c r="C71" s="41" t="e">
        <f>#REF!</f>
        <v>#REF!</v>
      </c>
      <c r="D71" s="41" t="e">
        <f>#REF!</f>
        <v>#REF!</v>
      </c>
    </row>
    <row r="72" spans="1:16" x14ac:dyDescent="0.15">
      <c r="A72" s="41" t="s">
        <v>36</v>
      </c>
      <c r="B72" s="42" t="e">
        <f>#REF!</f>
        <v>#REF!</v>
      </c>
      <c r="C72" s="42" t="e">
        <f>#REF!</f>
        <v>#REF!</v>
      </c>
      <c r="D72" s="42" t="e">
        <f>#REF!</f>
        <v>#REF!</v>
      </c>
    </row>
    <row r="73" spans="1:16" x14ac:dyDescent="0.15">
      <c r="A73" s="41" t="s">
        <v>37</v>
      </c>
      <c r="B73" s="42" t="e">
        <f>#REF!</f>
        <v>#REF!</v>
      </c>
      <c r="C73" s="42" t="e">
        <f>#REF!</f>
        <v>#REF!</v>
      </c>
      <c r="D73" s="42" t="e">
        <f>#REF!</f>
        <v>#REF!</v>
      </c>
    </row>
    <row r="74" spans="1:16" x14ac:dyDescent="0.15">
      <c r="A74" s="41" t="s">
        <v>38</v>
      </c>
      <c r="B74" s="42" t="e">
        <f>#REF!</f>
        <v>#REF!</v>
      </c>
      <c r="C74" s="42" t="e">
        <f>#REF!</f>
        <v>#REF!</v>
      </c>
      <c r="D74" s="42" t="e">
        <f>#REF!</f>
        <v>#REF!</v>
      </c>
    </row>
  </sheetData>
  <sheetProtection algorithmName="SHA-512" hashValue="pVU7B5S/HnRxVrcn9ke8vr2iADSF3qPZTOEJSJwBLUBmuZZdM5P/AY76VuV8iomi80ECaQqEHyoUwreWV+MK3Q==" saltValue="lrj6NDGUNULLnuZnqW1d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財政比較分析表</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2024-03-14T00:59:46Z</dcterms:created>
  <dcterms:modified xsi:type="dcterms:W3CDTF">2024-03-29T05:30:57Z</dcterms:modified>
  <cp:category/>
</cp:coreProperties>
</file>